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5180" windowHeight="8580"/>
  </bookViews>
  <sheets>
    <sheet name="доходи" sheetId="2" r:id="rId1"/>
    <sheet name="видатки" sheetId="1" r:id="rId2"/>
  </sheets>
  <definedNames>
    <definedName name="_xlnm.Print_Area" localSheetId="1">видатки!$A$2:$O$13</definedName>
    <definedName name="_xlnm.Print_Area" localSheetId="0">доходи!$A$1:$H$23</definedName>
  </definedNames>
  <calcPr calcId="124519"/>
</workbook>
</file>

<file path=xl/calcChain.xml><?xml version="1.0" encoding="utf-8"?>
<calcChain xmlns="http://schemas.openxmlformats.org/spreadsheetml/2006/main">
  <c r="H22" i="2"/>
  <c r="G22"/>
  <c r="D14"/>
  <c r="C12"/>
  <c r="C14"/>
  <c r="G14" s="1"/>
  <c r="G20"/>
  <c r="G21"/>
  <c r="H20"/>
  <c r="O7" i="1"/>
  <c r="C9"/>
  <c r="H17" i="2"/>
  <c r="G17"/>
  <c r="D9" i="1"/>
  <c r="F14" i="2"/>
  <c r="D12"/>
  <c r="D19" s="1"/>
  <c r="H21"/>
  <c r="O8" i="1"/>
  <c r="H18" i="2"/>
  <c r="G18"/>
  <c r="H16"/>
  <c r="G16"/>
  <c r="H15"/>
  <c r="G15"/>
  <c r="H13"/>
  <c r="G13"/>
  <c r="F9" i="1"/>
  <c r="E9"/>
  <c r="O9"/>
  <c r="G12" i="2"/>
  <c r="H12" l="1"/>
  <c r="C19"/>
  <c r="G19"/>
  <c r="H14"/>
  <c r="F19"/>
  <c r="H19" l="1"/>
</calcChain>
</file>

<file path=xl/sharedStrings.xml><?xml version="1.0" encoding="utf-8"?>
<sst xmlns="http://schemas.openxmlformats.org/spreadsheetml/2006/main" count="63" uniqueCount="50">
  <si>
    <t>Загальний фонд</t>
  </si>
  <si>
    <t>Спеціальний фонд</t>
  </si>
  <si>
    <t>оплата праці</t>
  </si>
  <si>
    <t>поточні видатки</t>
  </si>
  <si>
    <t xml:space="preserve">з них </t>
  </si>
  <si>
    <t>ЗВІТ</t>
  </si>
  <si>
    <t>Найменування доходів згідно із бюджетною класифікацією</t>
  </si>
  <si>
    <t>Разом</t>
  </si>
  <si>
    <t>Податкові надходження  </t>
  </si>
  <si>
    <t>Податок на прибуток підприємств  </t>
  </si>
  <si>
    <t>Неподаткові надходження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</si>
  <si>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</si>
  <si>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</si>
  <si>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Інші неподаткові надходження  </t>
  </si>
  <si>
    <t>Разом доходів</t>
  </si>
  <si>
    <t>Інші субвенції з місцевого бюджету</t>
  </si>
  <si>
    <t>Всього</t>
  </si>
  <si>
    <t>0100</t>
  </si>
  <si>
    <t>Фінансова підтримка засобів масової інформації</t>
  </si>
  <si>
    <t>кому-нальні послуги та енерго-носії</t>
  </si>
  <si>
    <t>капі-тальні видат-ки</t>
  </si>
  <si>
    <t xml:space="preserve">Код про-грамної класи-фікації видат-ків </t>
  </si>
  <si>
    <t xml:space="preserve"> </t>
  </si>
  <si>
    <t xml:space="preserve">Орендна плата за водні об`єкти </t>
  </si>
  <si>
    <t>Ірина КАЗМІРУК</t>
  </si>
  <si>
    <t>Найменування видатки бюджету за функціональною структурою</t>
  </si>
  <si>
    <t>капі-тальні видатки</t>
  </si>
  <si>
    <t>Код доходів</t>
  </si>
  <si>
    <t>(тис.грн)</t>
  </si>
  <si>
    <t>оплата праці 2111</t>
  </si>
  <si>
    <t>затверджено по бюджету на 2022 р. з урахуванням змін</t>
  </si>
  <si>
    <t>залишок на 01.01.2022:  загальний фонд - 5,5 тис.грн,  спеціальний фонд - 149,3 тис.грн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</si>
  <si>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</si>
  <si>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Начальник відділу з питань фінансів та</t>
  </si>
  <si>
    <t>внутрішнього аудиту районної військової адміністрації</t>
  </si>
  <si>
    <t>Організаційне, інформаційно-аналітичне та матеріально-технічне забезпечення діяльності обласної ради,районної ради, районної у місті ради (у разі її створення), міської, селищної, сільської рад</t>
  </si>
  <si>
    <t>СФ погашення кредитів  за рік</t>
  </si>
  <si>
    <t xml:space="preserve">виконано за 2022 р.  </t>
  </si>
  <si>
    <t xml:space="preserve">виконано за 2022 р. всього </t>
  </si>
  <si>
    <t>Виконано за 2022 р.</t>
  </si>
  <si>
    <t>залишок на 01.01.2023:  загальний фонд - 20,3 тис.грн, спеціальний фонд - 156,6 тис.грн</t>
  </si>
  <si>
    <t>сф райради зал на 01.01.23</t>
  </si>
  <si>
    <t>звіт казни</t>
  </si>
  <si>
    <t>про виконання районного бюджету за 2022 рік</t>
  </si>
  <si>
    <t xml:space="preserve"> до рішення районної ради</t>
  </si>
  <si>
    <t xml:space="preserve">Додаток </t>
  </si>
  <si>
    <t>всього доходів</t>
  </si>
  <si>
    <t>Начальник відділу фінансів, бюбжету, організаційної та кадрової роботи виконавчого апарату районної ради</t>
  </si>
  <si>
    <t>Світлана НІКІТЮК</t>
  </si>
  <si>
    <t>30 березня 2023 року № 107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</si>
</sst>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 applyProtection="1">
      <alignment vertical="top" wrapText="1"/>
    </xf>
    <xf numFmtId="0" fontId="2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/>
    <xf numFmtId="4" fontId="8" fillId="0" borderId="0" xfId="0" applyNumberFormat="1" applyFont="1"/>
    <xf numFmtId="0" fontId="0" fillId="0" borderId="0" xfId="0" applyFont="1"/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2" fontId="0" fillId="0" borderId="0" xfId="0" applyNumberFormat="1" applyBorder="1"/>
    <xf numFmtId="0" fontId="0" fillId="0" borderId="0" xfId="0" applyFill="1" applyBorder="1"/>
    <xf numFmtId="0" fontId="12" fillId="0" borderId="0" xfId="0" applyFont="1" applyAlignment="1">
      <alignment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0" fillId="0" borderId="0" xfId="0" applyFont="1" applyFill="1" applyBorder="1"/>
    <xf numFmtId="0" fontId="4" fillId="0" borderId="0" xfId="0" applyFont="1" applyBorder="1" applyAlignment="1"/>
    <xf numFmtId="0" fontId="14" fillId="0" borderId="0" xfId="0" applyFont="1"/>
    <xf numFmtId="0" fontId="15" fillId="0" borderId="0" xfId="0" applyFont="1"/>
    <xf numFmtId="0" fontId="12" fillId="0" borderId="0" xfId="0" applyFont="1" applyBorder="1" applyAlignment="1"/>
    <xf numFmtId="0" fontId="12" fillId="0" borderId="0" xfId="0" applyFont="1" applyBorder="1"/>
    <xf numFmtId="164" fontId="12" fillId="0" borderId="0" xfId="0" applyNumberFormat="1" applyFont="1" applyBorder="1"/>
    <xf numFmtId="0" fontId="16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4" fontId="12" fillId="0" borderId="2" xfId="0" applyNumberFormat="1" applyFont="1" applyFill="1" applyBorder="1" applyAlignment="1" applyProtection="1"/>
    <xf numFmtId="164" fontId="12" fillId="0" borderId="2" xfId="0" applyNumberFormat="1" applyFont="1" applyBorder="1" applyAlignment="1"/>
    <xf numFmtId="164" fontId="12" fillId="0" borderId="2" xfId="0" applyNumberFormat="1" applyFont="1" applyFill="1" applyBorder="1" applyAlignment="1" applyProtection="1">
      <alignment horizontal="right" vertical="top"/>
    </xf>
    <xf numFmtId="164" fontId="12" fillId="0" borderId="2" xfId="1" applyNumberFormat="1" applyFont="1" applyBorder="1" applyAlignment="1">
      <alignment vertical="top"/>
    </xf>
    <xf numFmtId="164" fontId="12" fillId="0" borderId="2" xfId="1" applyNumberFormat="1" applyFont="1" applyBorder="1" applyAlignment="1"/>
    <xf numFmtId="164" fontId="4" fillId="0" borderId="2" xfId="0" applyNumberFormat="1" applyFont="1" applyBorder="1" applyAlignment="1"/>
    <xf numFmtId="0" fontId="12" fillId="0" borderId="2" xfId="0" applyNumberFormat="1" applyFont="1" applyFill="1" applyBorder="1" applyAlignment="1" applyProtection="1">
      <alignment horizontal="center" vertical="top" wrapText="1"/>
    </xf>
    <xf numFmtId="49" fontId="12" fillId="0" borderId="2" xfId="0" applyNumberFormat="1" applyFont="1" applyFill="1" applyBorder="1" applyAlignment="1" applyProtection="1">
      <alignment horizontal="center" vertical="top"/>
    </xf>
    <xf numFmtId="0" fontId="12" fillId="0" borderId="2" xfId="0" applyNumberFormat="1" applyFont="1" applyFill="1" applyBorder="1" applyAlignment="1" applyProtection="1">
      <alignment vertical="top" wrapText="1"/>
    </xf>
    <xf numFmtId="164" fontId="12" fillId="0" borderId="2" xfId="0" applyNumberFormat="1" applyFont="1" applyFill="1" applyBorder="1" applyAlignment="1" applyProtection="1">
      <alignment vertical="top"/>
    </xf>
    <xf numFmtId="0" fontId="12" fillId="0" borderId="2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vertical="top" wrapText="1"/>
    </xf>
    <xf numFmtId="164" fontId="4" fillId="0" borderId="2" xfId="0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>
      <alignment horizontal="left"/>
    </xf>
    <xf numFmtId="0" fontId="19" fillId="0" borderId="0" xfId="0" applyFont="1"/>
    <xf numFmtId="165" fontId="4" fillId="0" borderId="0" xfId="1" applyNumberFormat="1" applyFont="1" applyFill="1" applyBorder="1"/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right" vertical="top"/>
    </xf>
    <xf numFmtId="0" fontId="12" fillId="0" borderId="2" xfId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0" fontId="11" fillId="0" borderId="2" xfId="0" applyFont="1" applyBorder="1"/>
    <xf numFmtId="0" fontId="4" fillId="0" borderId="2" xfId="1" applyFont="1" applyFill="1" applyBorder="1" applyAlignment="1">
      <alignment horizontal="left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_Лист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topLeftCell="A13" workbookViewId="0">
      <selection activeCell="K15" sqref="K15"/>
    </sheetView>
  </sheetViews>
  <sheetFormatPr defaultRowHeight="12.75"/>
  <cols>
    <col min="1" max="1" width="12.85546875" customWidth="1"/>
    <col min="2" max="2" width="49.140625" customWidth="1"/>
    <col min="3" max="3" width="14" customWidth="1"/>
    <col min="4" max="4" width="12.7109375" customWidth="1"/>
    <col min="5" max="5" width="13.85546875" customWidth="1"/>
    <col min="6" max="6" width="12" customWidth="1"/>
    <col min="7" max="7" width="13.85546875" customWidth="1"/>
    <col min="8" max="8" width="12.42578125" customWidth="1"/>
  </cols>
  <sheetData>
    <row r="1" spans="1:8" ht="13.5" customHeight="1">
      <c r="E1" s="77" t="s">
        <v>45</v>
      </c>
      <c r="F1" s="77"/>
      <c r="G1" s="77"/>
      <c r="H1" s="77"/>
    </row>
    <row r="2" spans="1:8" ht="14.25" customHeight="1">
      <c r="D2" s="23"/>
      <c r="E2" s="77" t="s">
        <v>44</v>
      </c>
      <c r="F2" s="77"/>
      <c r="G2" s="77"/>
      <c r="H2" s="77"/>
    </row>
    <row r="3" spans="1:8" ht="16.5" customHeight="1">
      <c r="E3" s="78" t="s">
        <v>49</v>
      </c>
      <c r="F3" s="78"/>
      <c r="G3" s="78"/>
      <c r="H3" s="78"/>
    </row>
    <row r="4" spans="1:8" ht="14.25" customHeight="1">
      <c r="E4" s="71"/>
      <c r="F4" s="71"/>
      <c r="G4" s="71"/>
      <c r="H4" s="71"/>
    </row>
    <row r="5" spans="1:8" ht="18.75">
      <c r="A5" s="72" t="s">
        <v>5</v>
      </c>
      <c r="B5" s="72"/>
      <c r="C5" s="72"/>
      <c r="D5" s="72"/>
      <c r="E5" s="72"/>
      <c r="F5" s="72"/>
      <c r="G5" s="72"/>
      <c r="H5" s="72"/>
    </row>
    <row r="6" spans="1:8" ht="18.75">
      <c r="A6" s="72" t="s">
        <v>43</v>
      </c>
      <c r="B6" s="72"/>
      <c r="C6" s="72"/>
      <c r="D6" s="72"/>
      <c r="E6" s="72"/>
      <c r="F6" s="72"/>
      <c r="G6" s="72"/>
      <c r="H6" s="72"/>
    </row>
    <row r="7" spans="1:8" s="16" customFormat="1" ht="18.75">
      <c r="A7" s="37"/>
      <c r="B7" s="38" t="s">
        <v>31</v>
      </c>
      <c r="C7" s="3"/>
      <c r="D7" s="3"/>
      <c r="E7" s="39"/>
      <c r="F7" s="3"/>
      <c r="G7" s="3"/>
      <c r="H7" s="3"/>
    </row>
    <row r="8" spans="1:8" s="16" customFormat="1" ht="15" customHeight="1">
      <c r="A8" s="24"/>
      <c r="B8" s="40"/>
      <c r="C8" s="41"/>
      <c r="D8" s="41"/>
      <c r="E8" s="41"/>
      <c r="F8" s="41"/>
      <c r="G8" s="41"/>
      <c r="H8" s="7" t="s">
        <v>28</v>
      </c>
    </row>
    <row r="9" spans="1:8" ht="15.75" customHeight="1">
      <c r="A9" s="69" t="s">
        <v>27</v>
      </c>
      <c r="B9" s="74" t="s">
        <v>6</v>
      </c>
      <c r="C9" s="73" t="s">
        <v>0</v>
      </c>
      <c r="D9" s="73"/>
      <c r="E9" s="73" t="s">
        <v>1</v>
      </c>
      <c r="F9" s="73"/>
      <c r="G9" s="73" t="s">
        <v>7</v>
      </c>
      <c r="H9" s="73"/>
    </row>
    <row r="10" spans="1:8" ht="12.75" customHeight="1">
      <c r="A10" s="70"/>
      <c r="B10" s="75"/>
      <c r="C10" s="74" t="s">
        <v>30</v>
      </c>
      <c r="D10" s="74" t="s">
        <v>37</v>
      </c>
      <c r="E10" s="74" t="s">
        <v>30</v>
      </c>
      <c r="F10" s="74" t="s">
        <v>37</v>
      </c>
      <c r="G10" s="74" t="s">
        <v>30</v>
      </c>
      <c r="H10" s="74" t="s">
        <v>37</v>
      </c>
    </row>
    <row r="11" spans="1:8" ht="69" customHeight="1">
      <c r="A11" s="70"/>
      <c r="B11" s="76"/>
      <c r="C11" s="76"/>
      <c r="D11" s="76"/>
      <c r="E11" s="76"/>
      <c r="F11" s="76"/>
      <c r="G11" s="76"/>
      <c r="H11" s="76"/>
    </row>
    <row r="12" spans="1:8" ht="15.75">
      <c r="A12" s="60">
        <v>10000000</v>
      </c>
      <c r="B12" s="60" t="s">
        <v>8</v>
      </c>
      <c r="C12" s="43">
        <f>SUM(C13:C13)</f>
        <v>88.9</v>
      </c>
      <c r="D12" s="43">
        <f>SUM(D13:D13)</f>
        <v>88.9</v>
      </c>
      <c r="E12" s="42"/>
      <c r="F12" s="42"/>
      <c r="G12" s="42">
        <f>E12+C12</f>
        <v>88.9</v>
      </c>
      <c r="H12" s="42">
        <f>F12+D12</f>
        <v>88.9</v>
      </c>
    </row>
    <row r="13" spans="1:8" ht="15.75">
      <c r="A13" s="60">
        <v>11020000</v>
      </c>
      <c r="B13" s="61" t="s">
        <v>9</v>
      </c>
      <c r="C13" s="43">
        <v>88.9</v>
      </c>
      <c r="D13" s="43">
        <v>88.9</v>
      </c>
      <c r="E13" s="42"/>
      <c r="F13" s="42"/>
      <c r="G13" s="42">
        <f t="shared" ref="G13:H18" si="0">E13+C13</f>
        <v>88.9</v>
      </c>
      <c r="H13" s="42">
        <f t="shared" si="0"/>
        <v>88.9</v>
      </c>
    </row>
    <row r="14" spans="1:8" ht="15.75">
      <c r="A14" s="60">
        <v>20000000</v>
      </c>
      <c r="B14" s="60" t="s">
        <v>10</v>
      </c>
      <c r="C14" s="43">
        <f>SUM(C15:C18)</f>
        <v>178.10000000000002</v>
      </c>
      <c r="D14" s="43">
        <f>SUM(D15:D18)</f>
        <v>188.79999999999998</v>
      </c>
      <c r="E14" s="43"/>
      <c r="F14" s="43">
        <f>SUM(F15:F18)</f>
        <v>0.2</v>
      </c>
      <c r="G14" s="42">
        <f t="shared" si="0"/>
        <v>178.10000000000002</v>
      </c>
      <c r="H14" s="42">
        <f t="shared" si="0"/>
        <v>188.99999999999997</v>
      </c>
    </row>
    <row r="15" spans="1:8" ht="49.5" customHeight="1">
      <c r="A15" s="62">
        <v>21010300</v>
      </c>
      <c r="B15" s="63" t="s">
        <v>11</v>
      </c>
      <c r="C15" s="64">
        <v>157.1</v>
      </c>
      <c r="D15" s="64">
        <v>157.19999999999999</v>
      </c>
      <c r="E15" s="44"/>
      <c r="F15" s="44"/>
      <c r="G15" s="44">
        <f t="shared" si="0"/>
        <v>157.1</v>
      </c>
      <c r="H15" s="44">
        <f t="shared" si="0"/>
        <v>157.19999999999999</v>
      </c>
    </row>
    <row r="16" spans="1:8" ht="15.75">
      <c r="A16" s="60">
        <v>22010000</v>
      </c>
      <c r="B16" s="61" t="s">
        <v>12</v>
      </c>
      <c r="C16" s="43">
        <v>4.3</v>
      </c>
      <c r="D16" s="43">
        <v>14</v>
      </c>
      <c r="E16" s="42"/>
      <c r="F16" s="42"/>
      <c r="G16" s="42">
        <f t="shared" si="0"/>
        <v>4.3</v>
      </c>
      <c r="H16" s="42">
        <f t="shared" si="0"/>
        <v>14</v>
      </c>
    </row>
    <row r="17" spans="1:8" ht="15.75">
      <c r="A17" s="60">
        <v>22130000</v>
      </c>
      <c r="B17" s="61" t="s">
        <v>23</v>
      </c>
      <c r="C17" s="43">
        <v>12.8</v>
      </c>
      <c r="D17" s="43">
        <v>13.5</v>
      </c>
      <c r="E17" s="42"/>
      <c r="F17" s="42"/>
      <c r="G17" s="42">
        <f t="shared" si="0"/>
        <v>12.8</v>
      </c>
      <c r="H17" s="42">
        <f t="shared" si="0"/>
        <v>13.5</v>
      </c>
    </row>
    <row r="18" spans="1:8" ht="15.75">
      <c r="A18" s="60">
        <v>24000000</v>
      </c>
      <c r="B18" s="61" t="s">
        <v>13</v>
      </c>
      <c r="C18" s="43">
        <v>3.9</v>
      </c>
      <c r="D18" s="43">
        <v>4.0999999999999996</v>
      </c>
      <c r="E18" s="42"/>
      <c r="F18" s="42">
        <v>0.2</v>
      </c>
      <c r="G18" s="42">
        <f t="shared" si="0"/>
        <v>3.9</v>
      </c>
      <c r="H18" s="42">
        <f t="shared" si="0"/>
        <v>4.3</v>
      </c>
    </row>
    <row r="19" spans="1:8" ht="15.75">
      <c r="A19" s="52"/>
      <c r="B19" s="50" t="s">
        <v>14</v>
      </c>
      <c r="C19" s="42">
        <f>C12+C14</f>
        <v>267</v>
      </c>
      <c r="D19" s="42">
        <f>D12+D14</f>
        <v>277.7</v>
      </c>
      <c r="E19" s="42"/>
      <c r="F19" s="42">
        <f>F12+F14</f>
        <v>0.2</v>
      </c>
      <c r="G19" s="42">
        <f>G12+G14</f>
        <v>267</v>
      </c>
      <c r="H19" s="42">
        <f>H12+H14</f>
        <v>277.89999999999998</v>
      </c>
    </row>
    <row r="20" spans="1:8" ht="59.25" customHeight="1">
      <c r="A20" s="65">
        <v>41030600</v>
      </c>
      <c r="B20" s="66" t="s">
        <v>32</v>
      </c>
      <c r="C20" s="45">
        <v>1168.0999999999999</v>
      </c>
      <c r="D20" s="45">
        <v>1168.0999999999999</v>
      </c>
      <c r="E20" s="45"/>
      <c r="F20" s="45"/>
      <c r="G20" s="51">
        <f t="shared" ref="G20:H22" si="1">E20+C20</f>
        <v>1168.0999999999999</v>
      </c>
      <c r="H20" s="51">
        <f t="shared" si="1"/>
        <v>1168.0999999999999</v>
      </c>
    </row>
    <row r="21" spans="1:8" ht="15.75">
      <c r="A21" s="58">
        <v>41053900</v>
      </c>
      <c r="B21" s="59" t="s">
        <v>15</v>
      </c>
      <c r="C21" s="46">
        <v>450</v>
      </c>
      <c r="D21" s="46">
        <v>450</v>
      </c>
      <c r="E21" s="46"/>
      <c r="F21" s="46"/>
      <c r="G21" s="42">
        <f t="shared" si="1"/>
        <v>450</v>
      </c>
      <c r="H21" s="42">
        <f t="shared" si="1"/>
        <v>450</v>
      </c>
    </row>
    <row r="22" spans="1:8" ht="15.75">
      <c r="A22" s="58"/>
      <c r="B22" s="59" t="s">
        <v>46</v>
      </c>
      <c r="C22" s="46">
        <v>1885.1</v>
      </c>
      <c r="D22" s="46">
        <v>1895.8</v>
      </c>
      <c r="E22" s="46"/>
      <c r="F22" s="46">
        <v>0.2</v>
      </c>
      <c r="G22" s="42">
        <f t="shared" si="1"/>
        <v>1885.1</v>
      </c>
      <c r="H22" s="42">
        <f t="shared" si="1"/>
        <v>1896</v>
      </c>
    </row>
    <row r="23" spans="1:8" ht="47.25">
      <c r="A23" s="67"/>
      <c r="B23" s="68" t="s">
        <v>47</v>
      </c>
      <c r="C23" s="47"/>
      <c r="D23" s="47"/>
      <c r="E23" s="47"/>
      <c r="F23" s="47" t="s">
        <v>48</v>
      </c>
      <c r="G23" s="47"/>
      <c r="H23" s="47"/>
    </row>
    <row r="24" spans="1:8" s="31" customFormat="1" ht="15.75">
      <c r="A24" s="30"/>
      <c r="B24" s="31" t="s">
        <v>42</v>
      </c>
      <c r="C24" s="31">
        <v>1885.1</v>
      </c>
      <c r="D24" s="57">
        <v>1895.8</v>
      </c>
      <c r="F24" s="31">
        <v>0.2</v>
      </c>
      <c r="G24" s="30"/>
      <c r="H24" s="30"/>
    </row>
    <row r="25" spans="1:8">
      <c r="A25" s="9"/>
      <c r="B25" s="9"/>
      <c r="C25" s="9"/>
      <c r="D25" s="15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  <row r="27" spans="1:8">
      <c r="A27" s="9"/>
      <c r="B27" s="9"/>
      <c r="C27" s="9"/>
      <c r="D27" s="9"/>
      <c r="E27" s="9"/>
      <c r="F27" s="9"/>
      <c r="G27" s="9"/>
      <c r="H27" s="9"/>
    </row>
    <row r="28" spans="1:8">
      <c r="A28" s="9"/>
      <c r="B28" s="9"/>
      <c r="C28" s="9"/>
      <c r="D28" s="9"/>
      <c r="E28" s="9"/>
      <c r="F28" s="9"/>
      <c r="G28" s="9"/>
      <c r="H28" s="9"/>
    </row>
    <row r="29" spans="1:8">
      <c r="A29" s="9"/>
      <c r="B29" s="9"/>
      <c r="C29" s="9"/>
      <c r="D29" s="9"/>
      <c r="E29" s="9"/>
      <c r="F29" s="9"/>
      <c r="G29" s="9"/>
      <c r="H29" s="9"/>
    </row>
    <row r="30" spans="1:8">
      <c r="A30" s="9"/>
      <c r="B30" s="9"/>
      <c r="C30" s="9"/>
      <c r="D30" s="9"/>
      <c r="E30" s="9"/>
      <c r="F30" s="9"/>
      <c r="G30" s="9"/>
      <c r="H30" s="9"/>
    </row>
    <row r="31" spans="1:8">
      <c r="A31" s="9"/>
      <c r="B31" s="9"/>
      <c r="C31" s="9"/>
      <c r="D31" s="9"/>
      <c r="E31" s="9"/>
      <c r="F31" s="9"/>
      <c r="G31" s="9"/>
      <c r="H31" s="9"/>
    </row>
    <row r="32" spans="1:8">
      <c r="A32" s="9"/>
      <c r="B32" s="9"/>
      <c r="C32" s="9"/>
      <c r="D32" s="9"/>
      <c r="E32" s="9"/>
      <c r="F32" s="9"/>
      <c r="G32" s="9"/>
      <c r="H32" s="9"/>
    </row>
    <row r="33" spans="1:8">
      <c r="A33" s="9"/>
      <c r="B33" s="9"/>
      <c r="C33" s="9"/>
      <c r="D33" s="9"/>
      <c r="E33" s="9"/>
      <c r="F33" s="9"/>
      <c r="G33" s="9"/>
      <c r="H33" s="9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7" spans="1:8">
      <c r="A37" s="9"/>
      <c r="B37" s="9"/>
      <c r="C37" s="9"/>
      <c r="D37" s="9"/>
      <c r="E37" s="9"/>
      <c r="F37" s="9"/>
      <c r="G37" s="9"/>
      <c r="H37" s="9"/>
    </row>
    <row r="38" spans="1:8">
      <c r="A38" s="9"/>
      <c r="B38" s="9"/>
      <c r="C38" s="9"/>
      <c r="D38" s="9"/>
      <c r="E38" s="9"/>
      <c r="F38" s="9"/>
      <c r="G38" s="9"/>
      <c r="H38" s="9"/>
    </row>
    <row r="39" spans="1:8">
      <c r="A39" s="9"/>
      <c r="B39" s="9"/>
      <c r="C39" s="9"/>
      <c r="D39" s="9"/>
      <c r="E39" s="9"/>
      <c r="F39" s="9"/>
      <c r="G39" s="9"/>
      <c r="H39" s="9"/>
    </row>
    <row r="40" spans="1:8">
      <c r="A40" s="9"/>
      <c r="B40" s="9"/>
      <c r="C40" s="9"/>
      <c r="D40" s="9"/>
      <c r="E40" s="9"/>
      <c r="F40" s="9"/>
      <c r="G40" s="9"/>
      <c r="H40" s="9"/>
    </row>
    <row r="41" spans="1:8">
      <c r="A41" s="9"/>
      <c r="B41" s="9"/>
      <c r="C41" s="9"/>
      <c r="D41" s="9"/>
      <c r="E41" s="9"/>
      <c r="F41" s="9"/>
      <c r="G41" s="9"/>
      <c r="H41" s="9"/>
    </row>
    <row r="42" spans="1:8">
      <c r="A42" s="9"/>
      <c r="B42" s="9"/>
      <c r="C42" s="9"/>
      <c r="D42" s="9"/>
      <c r="E42" s="9"/>
      <c r="F42" s="9"/>
      <c r="G42" s="9"/>
      <c r="H42" s="9"/>
    </row>
    <row r="43" spans="1:8">
      <c r="A43" s="9"/>
      <c r="B43" s="9"/>
      <c r="C43" s="9"/>
      <c r="D43" s="9"/>
      <c r="E43" s="9"/>
      <c r="F43" s="9"/>
      <c r="G43" s="9"/>
      <c r="H43" s="9"/>
    </row>
    <row r="44" spans="1:8">
      <c r="A44" s="9"/>
      <c r="B44" s="9"/>
      <c r="C44" s="9"/>
      <c r="D44" s="9"/>
      <c r="E44" s="9"/>
      <c r="F44" s="9"/>
      <c r="G44" s="9"/>
      <c r="H44" s="9"/>
    </row>
    <row r="45" spans="1:8">
      <c r="A45" s="9"/>
      <c r="B45" s="9"/>
      <c r="C45" s="9"/>
      <c r="D45" s="9"/>
      <c r="E45" s="9"/>
      <c r="F45" s="9"/>
      <c r="G45" s="9"/>
      <c r="H45" s="9"/>
    </row>
    <row r="46" spans="1:8">
      <c r="A46" s="9"/>
      <c r="B46" s="9"/>
      <c r="C46" s="9"/>
      <c r="D46" s="9"/>
      <c r="E46" s="9"/>
      <c r="F46" s="9"/>
      <c r="G46" s="9"/>
      <c r="H46" s="9"/>
    </row>
    <row r="47" spans="1:8">
      <c r="A47" s="9"/>
      <c r="B47" s="9"/>
      <c r="C47" s="9"/>
      <c r="D47" s="9"/>
      <c r="E47" s="9"/>
      <c r="F47" s="9"/>
      <c r="G47" s="9"/>
      <c r="H47" s="9"/>
    </row>
    <row r="48" spans="1:8">
      <c r="A48" s="9"/>
      <c r="B48" s="9"/>
      <c r="C48" s="9"/>
      <c r="D48" s="9"/>
      <c r="E48" s="9"/>
      <c r="F48" s="9"/>
      <c r="G48" s="9"/>
      <c r="H48" s="9"/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9"/>
      <c r="B50" s="9"/>
      <c r="C50" s="9"/>
      <c r="D50" s="9"/>
      <c r="E50" s="9"/>
      <c r="F50" s="9"/>
      <c r="G50" s="9"/>
      <c r="H50" s="9"/>
    </row>
    <row r="51" spans="1:8">
      <c r="A51" s="9"/>
      <c r="B51" s="9"/>
      <c r="C51" s="9"/>
      <c r="D51" s="9"/>
      <c r="E51" s="9"/>
      <c r="F51" s="9"/>
      <c r="G51" s="9"/>
      <c r="H51" s="9"/>
    </row>
    <row r="52" spans="1:8">
      <c r="A52" s="9"/>
      <c r="B52" s="9"/>
      <c r="C52" s="9"/>
      <c r="D52" s="9"/>
      <c r="E52" s="9"/>
      <c r="F52" s="9"/>
      <c r="G52" s="9"/>
      <c r="H52" s="9"/>
    </row>
    <row r="53" spans="1:8">
      <c r="A53" s="9"/>
      <c r="B53" s="9"/>
      <c r="C53" s="9"/>
      <c r="D53" s="9"/>
      <c r="E53" s="9"/>
      <c r="F53" s="9"/>
      <c r="G53" s="9"/>
      <c r="H53" s="9"/>
    </row>
    <row r="54" spans="1:8">
      <c r="A54" s="9"/>
      <c r="B54" s="9"/>
      <c r="C54" s="9"/>
      <c r="D54" s="9"/>
      <c r="E54" s="9"/>
      <c r="F54" s="9"/>
      <c r="G54" s="9"/>
      <c r="H54" s="9"/>
    </row>
    <row r="55" spans="1:8">
      <c r="A55" s="9"/>
      <c r="B55" s="9"/>
      <c r="C55" s="9"/>
      <c r="D55" s="9"/>
      <c r="E55" s="9"/>
      <c r="F55" s="9"/>
      <c r="G55" s="9"/>
      <c r="H55" s="9"/>
    </row>
    <row r="56" spans="1:8">
      <c r="A56" s="9"/>
      <c r="B56" s="9"/>
      <c r="C56" s="9"/>
      <c r="D56" s="9"/>
      <c r="E56" s="9"/>
      <c r="F56" s="9"/>
      <c r="G56" s="9"/>
      <c r="H56" s="9"/>
    </row>
    <row r="57" spans="1:8">
      <c r="A57" s="9"/>
      <c r="B57" s="9"/>
      <c r="C57" s="9"/>
      <c r="D57" s="9"/>
      <c r="E57" s="9"/>
      <c r="F57" s="9"/>
      <c r="G57" s="9"/>
      <c r="H57" s="9"/>
    </row>
  </sheetData>
  <mergeCells count="17">
    <mergeCell ref="E1:H1"/>
    <mergeCell ref="E2:H2"/>
    <mergeCell ref="H10:H11"/>
    <mergeCell ref="G10:G11"/>
    <mergeCell ref="E3:H3"/>
    <mergeCell ref="E10:E11"/>
    <mergeCell ref="A9:A11"/>
    <mergeCell ref="E4:H4"/>
    <mergeCell ref="A5:H5"/>
    <mergeCell ref="A6:H6"/>
    <mergeCell ref="C9:D9"/>
    <mergeCell ref="E9:F9"/>
    <mergeCell ref="B9:B11"/>
    <mergeCell ref="F10:F11"/>
    <mergeCell ref="G9:H9"/>
    <mergeCell ref="C10:C11"/>
    <mergeCell ref="D10:D11"/>
  </mergeCells>
  <phoneticPr fontId="6" type="noConversion"/>
  <pageMargins left="0.78740157480314965" right="0.37" top="0.59055118110236227" bottom="0.59055118110236227" header="0.31496062992125984" footer="0.51181102362204722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8"/>
  <sheetViews>
    <sheetView view="pageBreakPreview" zoomScaleSheetLayoutView="100" workbookViewId="0">
      <selection activeCell="E12" sqref="E12"/>
    </sheetView>
  </sheetViews>
  <sheetFormatPr defaultRowHeight="12.75"/>
  <cols>
    <col min="1" max="1" width="8.7109375" customWidth="1"/>
    <col min="2" max="2" width="24" customWidth="1"/>
    <col min="3" max="3" width="13.42578125" customWidth="1"/>
    <col min="4" max="4" width="10.85546875" style="16" customWidth="1"/>
    <col min="7" max="7" width="9.5703125" customWidth="1"/>
    <col min="8" max="8" width="6.7109375" customWidth="1"/>
    <col min="9" max="9" width="14.140625" customWidth="1"/>
    <col min="10" max="10" width="10.7109375" style="16" customWidth="1"/>
    <col min="11" max="11" width="9.42578125" customWidth="1"/>
    <col min="12" max="12" width="7.42578125" customWidth="1"/>
    <col min="13" max="13" width="9.42578125" customWidth="1"/>
    <col min="15" max="15" width="11.5703125" customWidth="1"/>
  </cols>
  <sheetData>
    <row r="2" spans="1:256" ht="16.5" customHeight="1">
      <c r="A2" s="81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"/>
    </row>
    <row r="3" spans="1:256" ht="12.75" customHeight="1">
      <c r="A3" s="2"/>
      <c r="B3" s="3"/>
      <c r="C3" s="3"/>
      <c r="D3" s="3"/>
      <c r="E3" s="2"/>
      <c r="F3" s="3"/>
      <c r="G3" s="3"/>
      <c r="H3" s="3"/>
      <c r="I3" s="4"/>
      <c r="J3" s="5"/>
      <c r="K3" s="5"/>
      <c r="L3" s="5"/>
      <c r="M3" s="5"/>
      <c r="N3" s="5"/>
      <c r="O3" s="7" t="s">
        <v>28</v>
      </c>
      <c r="P3" s="1"/>
    </row>
    <row r="4" spans="1:256" ht="15.75" customHeight="1">
      <c r="A4" s="73" t="s">
        <v>21</v>
      </c>
      <c r="B4" s="73" t="s">
        <v>25</v>
      </c>
      <c r="C4" s="73" t="s">
        <v>0</v>
      </c>
      <c r="D4" s="73"/>
      <c r="E4" s="73"/>
      <c r="F4" s="73"/>
      <c r="G4" s="73"/>
      <c r="H4" s="73"/>
      <c r="I4" s="73" t="s">
        <v>1</v>
      </c>
      <c r="J4" s="73"/>
      <c r="K4" s="73"/>
      <c r="L4" s="73"/>
      <c r="M4" s="73"/>
      <c r="N4" s="73"/>
      <c r="O4" s="73" t="s">
        <v>39</v>
      </c>
      <c r="P4" s="1"/>
    </row>
    <row r="5" spans="1:256" ht="12.75" customHeight="1">
      <c r="A5" s="73"/>
      <c r="B5" s="73"/>
      <c r="C5" s="73" t="s">
        <v>30</v>
      </c>
      <c r="D5" s="73" t="s">
        <v>38</v>
      </c>
      <c r="E5" s="73" t="s">
        <v>3</v>
      </c>
      <c r="F5" s="73" t="s">
        <v>4</v>
      </c>
      <c r="G5" s="73"/>
      <c r="H5" s="73" t="s">
        <v>20</v>
      </c>
      <c r="I5" s="73" t="s">
        <v>30</v>
      </c>
      <c r="J5" s="73" t="s">
        <v>38</v>
      </c>
      <c r="K5" s="73" t="s">
        <v>3</v>
      </c>
      <c r="L5" s="73" t="s">
        <v>4</v>
      </c>
      <c r="M5" s="73"/>
      <c r="N5" s="73" t="s">
        <v>26</v>
      </c>
      <c r="O5" s="73"/>
      <c r="P5" s="1"/>
    </row>
    <row r="6" spans="1:256" ht="96.75" customHeight="1">
      <c r="A6" s="73"/>
      <c r="B6" s="73"/>
      <c r="C6" s="73"/>
      <c r="D6" s="73"/>
      <c r="E6" s="73"/>
      <c r="F6" s="48" t="s">
        <v>29</v>
      </c>
      <c r="G6" s="48" t="s">
        <v>19</v>
      </c>
      <c r="H6" s="73"/>
      <c r="I6" s="73"/>
      <c r="J6" s="73"/>
      <c r="K6" s="73"/>
      <c r="L6" s="48" t="s">
        <v>2</v>
      </c>
      <c r="M6" s="48" t="s">
        <v>19</v>
      </c>
      <c r="N6" s="73"/>
      <c r="O6" s="73"/>
      <c r="P6" s="1"/>
      <c r="S6" s="11"/>
    </row>
    <row r="7" spans="1:256" ht="163.5" customHeight="1">
      <c r="A7" s="49" t="s">
        <v>17</v>
      </c>
      <c r="B7" s="50" t="s">
        <v>35</v>
      </c>
      <c r="C7" s="51">
        <v>1435.1</v>
      </c>
      <c r="D7" s="51">
        <v>1430.9</v>
      </c>
      <c r="E7" s="51">
        <v>1430.9</v>
      </c>
      <c r="F7" s="51">
        <v>1106</v>
      </c>
      <c r="G7" s="51"/>
      <c r="H7" s="51"/>
      <c r="I7" s="51"/>
      <c r="J7" s="51"/>
      <c r="K7" s="51"/>
      <c r="L7" s="51"/>
      <c r="M7" s="51"/>
      <c r="N7" s="51"/>
      <c r="O7" s="51">
        <f>D7+J7</f>
        <v>1430.9</v>
      </c>
      <c r="P7" s="1"/>
    </row>
    <row r="8" spans="1:256" ht="47.25">
      <c r="A8" s="52">
        <v>8410</v>
      </c>
      <c r="B8" s="50" t="s">
        <v>18</v>
      </c>
      <c r="C8" s="51">
        <v>450</v>
      </c>
      <c r="D8" s="51">
        <v>450</v>
      </c>
      <c r="E8" s="51">
        <v>450</v>
      </c>
      <c r="F8" s="51"/>
      <c r="G8" s="51"/>
      <c r="H8" s="51"/>
      <c r="I8" s="51"/>
      <c r="J8" s="51"/>
      <c r="K8" s="51"/>
      <c r="L8" s="51"/>
      <c r="M8" s="51"/>
      <c r="N8" s="51"/>
      <c r="O8" s="51">
        <f>D8+J8</f>
        <v>450</v>
      </c>
      <c r="P8" s="6"/>
      <c r="S8" s="11"/>
    </row>
    <row r="9" spans="1:256" ht="15" customHeight="1">
      <c r="A9" s="52"/>
      <c r="B9" s="53" t="s">
        <v>16</v>
      </c>
      <c r="C9" s="54">
        <f>SUM(C7:C8)</f>
        <v>1885.1</v>
      </c>
      <c r="D9" s="54">
        <f>SUM(D7:D8)</f>
        <v>1880.9</v>
      </c>
      <c r="E9" s="54">
        <f>SUM(E7:E8)</f>
        <v>1880.9</v>
      </c>
      <c r="F9" s="54">
        <f>SUM(F7:F8)</f>
        <v>1106</v>
      </c>
      <c r="G9" s="54"/>
      <c r="H9" s="54"/>
      <c r="I9" s="54"/>
      <c r="J9" s="54"/>
      <c r="K9" s="54"/>
      <c r="L9" s="54"/>
      <c r="M9" s="54"/>
      <c r="N9" s="54"/>
      <c r="O9" s="54">
        <f>SUM(O7:O8)</f>
        <v>1880.9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20.25" customHeight="1">
      <c r="A10" s="25"/>
      <c r="B10" s="55" t="s">
        <v>40</v>
      </c>
      <c r="C10" s="25"/>
      <c r="D10" s="5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4"/>
    </row>
    <row r="11" spans="1:256" s="13" customFormat="1">
      <c r="A11" s="12"/>
      <c r="B11" s="3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56" s="13" customFormat="1" ht="15.75">
      <c r="A12" s="29" t="s">
        <v>33</v>
      </c>
      <c r="B12" s="29"/>
      <c r="C12" s="32"/>
      <c r="D12" s="33"/>
      <c r="E12" s="33"/>
      <c r="F12" s="34"/>
      <c r="G12" s="33"/>
      <c r="H12" s="33"/>
      <c r="I12" s="33"/>
      <c r="J12" s="33"/>
      <c r="K12" s="33" t="s">
        <v>22</v>
      </c>
      <c r="L12" s="33"/>
      <c r="M12" s="82"/>
      <c r="N12" s="82"/>
      <c r="O12" s="82"/>
    </row>
    <row r="13" spans="1:256" ht="15.75">
      <c r="A13" s="79" t="s">
        <v>34</v>
      </c>
      <c r="B13" s="79"/>
      <c r="C13" s="79"/>
      <c r="D13" s="79"/>
      <c r="E13" s="25"/>
      <c r="F13" s="25"/>
      <c r="G13" s="25"/>
      <c r="H13" s="25"/>
      <c r="I13" s="25"/>
      <c r="J13" s="25"/>
      <c r="K13" s="25"/>
      <c r="L13" s="25"/>
      <c r="M13" s="80" t="s">
        <v>24</v>
      </c>
      <c r="N13" s="80"/>
      <c r="O13" s="80"/>
      <c r="P13" s="14"/>
    </row>
    <row r="14" spans="1:256">
      <c r="A14" s="10"/>
      <c r="B14" s="10"/>
      <c r="C14" s="10"/>
      <c r="E14" s="10"/>
      <c r="F14" s="10"/>
      <c r="G14" s="10"/>
      <c r="H14" s="10"/>
      <c r="I14" s="10"/>
      <c r="K14" s="10"/>
      <c r="L14" s="10"/>
      <c r="M14" s="14"/>
      <c r="N14" s="14"/>
      <c r="O14" s="14"/>
      <c r="P14" s="14"/>
    </row>
    <row r="15" spans="1:256">
      <c r="A15" s="10"/>
      <c r="B15" s="19"/>
      <c r="C15" s="19"/>
      <c r="D15" s="20"/>
      <c r="E15" s="19"/>
      <c r="F15" s="19"/>
      <c r="G15" s="10"/>
      <c r="H15" s="10"/>
      <c r="I15" s="10"/>
      <c r="K15" s="10"/>
      <c r="L15" s="10"/>
      <c r="M15" s="14"/>
      <c r="N15" s="14"/>
      <c r="O15" s="14"/>
      <c r="P15" s="14"/>
    </row>
    <row r="16" spans="1:256">
      <c r="A16" s="10"/>
      <c r="B16" s="16">
        <v>7385.17</v>
      </c>
      <c r="C16" t="s">
        <v>36</v>
      </c>
      <c r="E16" s="19"/>
      <c r="F16" s="19"/>
      <c r="G16" s="10"/>
      <c r="H16" s="10"/>
      <c r="I16" s="10"/>
      <c r="K16" s="10"/>
      <c r="L16" s="10"/>
      <c r="M16" s="14"/>
      <c r="N16" s="14"/>
      <c r="O16" s="14"/>
      <c r="P16" s="14"/>
    </row>
    <row r="17" spans="2:16" ht="15">
      <c r="B17" s="20">
        <v>431.11</v>
      </c>
      <c r="C17" s="36" t="s">
        <v>41</v>
      </c>
      <c r="D17" s="18"/>
      <c r="E17" s="18"/>
      <c r="F17" s="20"/>
      <c r="G17" s="16"/>
      <c r="H17" s="16"/>
      <c r="I17" s="16"/>
      <c r="K17" s="16"/>
      <c r="L17" s="16"/>
      <c r="M17" s="16"/>
      <c r="N17" s="16"/>
      <c r="O17" s="14"/>
      <c r="P17" s="14"/>
    </row>
    <row r="18" spans="2:16">
      <c r="B18" s="17"/>
      <c r="C18" s="20"/>
      <c r="D18" s="26"/>
      <c r="E18" s="20"/>
      <c r="F18" s="20"/>
      <c r="G18" s="16"/>
      <c r="H18" s="16"/>
      <c r="I18" s="26"/>
      <c r="J18" s="20"/>
      <c r="K18" s="16"/>
      <c r="L18" s="16"/>
      <c r="M18" s="16"/>
      <c r="N18" s="16"/>
      <c r="O18" s="14"/>
      <c r="P18" s="14"/>
    </row>
    <row r="19" spans="2:16">
      <c r="B19" s="17"/>
      <c r="C19" s="20"/>
      <c r="D19" s="20"/>
      <c r="E19" s="20"/>
      <c r="F19" s="20"/>
      <c r="G19" s="16"/>
      <c r="H19" s="16"/>
      <c r="I19" s="16"/>
      <c r="J19" s="20"/>
      <c r="K19" s="16"/>
      <c r="L19" s="16"/>
      <c r="M19" s="16"/>
      <c r="N19" s="16"/>
    </row>
    <row r="20" spans="2:16">
      <c r="B20" s="22"/>
      <c r="C20" s="27"/>
      <c r="D20" s="20"/>
      <c r="E20" s="27"/>
      <c r="F20" s="20"/>
      <c r="G20" s="16"/>
      <c r="H20" s="16"/>
      <c r="I20" s="16"/>
      <c r="K20" s="16"/>
      <c r="L20" s="16"/>
      <c r="M20" s="16"/>
      <c r="N20" s="16"/>
    </row>
    <row r="21" spans="2:16">
      <c r="B21" s="22"/>
      <c r="C21" s="17"/>
      <c r="D21" s="20"/>
      <c r="E21" s="17"/>
      <c r="F21" s="17"/>
    </row>
    <row r="22" spans="2:16">
      <c r="B22" s="22"/>
      <c r="C22" s="20"/>
      <c r="D22" s="28"/>
      <c r="F22" s="16"/>
    </row>
    <row r="23" spans="2:16">
      <c r="B23" s="17"/>
      <c r="C23" s="17"/>
      <c r="D23" s="20"/>
      <c r="E23" s="17"/>
      <c r="F23" s="17"/>
    </row>
    <row r="24" spans="2:16">
      <c r="B24" s="17"/>
      <c r="C24" s="17"/>
      <c r="D24" s="17"/>
      <c r="E24" s="17"/>
      <c r="F24" s="17"/>
    </row>
    <row r="25" spans="2:16">
      <c r="B25" s="17"/>
      <c r="C25" s="17"/>
      <c r="D25" s="20"/>
      <c r="E25" s="17"/>
      <c r="F25" s="17"/>
    </row>
    <row r="26" spans="2:16">
      <c r="B26" s="17"/>
      <c r="C26" s="21"/>
      <c r="D26" s="17"/>
      <c r="E26" s="17"/>
      <c r="F26" s="17"/>
    </row>
    <row r="27" spans="2:16">
      <c r="B27" s="17"/>
      <c r="C27" s="17"/>
      <c r="D27" s="20"/>
      <c r="E27" s="17"/>
      <c r="F27" s="17"/>
    </row>
    <row r="28" spans="2:16">
      <c r="B28" s="17"/>
      <c r="C28" s="17"/>
      <c r="D28" s="20"/>
      <c r="E28" s="17"/>
      <c r="F28" s="17"/>
    </row>
  </sheetData>
  <mergeCells count="19">
    <mergeCell ref="A2:O2"/>
    <mergeCell ref="M12:O12"/>
    <mergeCell ref="C4:H4"/>
    <mergeCell ref="I4:N4"/>
    <mergeCell ref="N5:N6"/>
    <mergeCell ref="C5:C6"/>
    <mergeCell ref="D5:D6"/>
    <mergeCell ref="F5:G5"/>
    <mergeCell ref="E5:E6"/>
    <mergeCell ref="A4:A6"/>
    <mergeCell ref="A13:D13"/>
    <mergeCell ref="M13:O13"/>
    <mergeCell ref="O4:O6"/>
    <mergeCell ref="H5:H6"/>
    <mergeCell ref="I5:I6"/>
    <mergeCell ref="J5:J6"/>
    <mergeCell ref="K5:K6"/>
    <mergeCell ref="L5:M5"/>
    <mergeCell ref="B4:B6"/>
  </mergeCells>
  <phoneticPr fontId="6" type="noConversion"/>
  <pageMargins left="0.35433070866141736" right="0.23622047244094491" top="0.98425196850393704" bottom="0.27559055118110237" header="0.47244094488188981" footer="0.23622047244094491"/>
  <pageSetup paperSize="9" scale="8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доходи</vt:lpstr>
      <vt:lpstr>видатки</vt:lpstr>
      <vt:lpstr>видатки!Область_печати</vt:lpstr>
      <vt:lpstr>доходи!Область_печати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2023-03-31T08:45:53Z</cp:lastPrinted>
  <dcterms:created xsi:type="dcterms:W3CDTF">2018-05-14T06:48:39Z</dcterms:created>
  <dcterms:modified xsi:type="dcterms:W3CDTF">2023-03-31T08:45:59Z</dcterms:modified>
</cp:coreProperties>
</file>