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920" activeTab="0"/>
  </bookViews>
  <sheets>
    <sheet name="Дод1" sheetId="1" r:id="rId1"/>
    <sheet name="Дод4" sheetId="2" r:id="rId2"/>
    <sheet name="Дод6" sheetId="3" r:id="rId3"/>
  </sheets>
  <definedNames>
    <definedName name="_xlnm.Print_Area" localSheetId="0">'Дод1'!$A$1:$F$19</definedName>
    <definedName name="_xlnm.Print_Area" localSheetId="1">'Дод4'!$A$1:$K$23</definedName>
    <definedName name="_xlnm.Print_Area" localSheetId="2">'Дод6'!$A$1:$J$27</definedName>
  </definedNames>
  <calcPr fullCalcOnLoad="1"/>
</workbook>
</file>

<file path=xl/sharedStrings.xml><?xml version="1.0" encoding="utf-8"?>
<sst xmlns="http://schemas.openxmlformats.org/spreadsheetml/2006/main" count="124" uniqueCount="96">
  <si>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</si>
  <si>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</si>
  <si>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</si>
  <si>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</si>
  <si>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</si>
  <si>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</si>
  <si>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</si>
  <si>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</t>
  </si>
  <si>
    <t>Разом доходів</t>
  </si>
  <si>
    <t>(грн)</t>
  </si>
  <si>
    <t>Код Функціональної класифікації видатків та кредитування бюджету</t>
  </si>
  <si>
    <t>видатки споживання</t>
  </si>
  <si>
    <t>УСЬОГО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</si>
  <si>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</si>
  <si>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</si>
  <si>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</si>
  <si>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</si>
  <si>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</si>
  <si>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</si>
  <si>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спеціального фонду на:</t>
  </si>
  <si>
    <t>найменування трансферту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</si>
  <si>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</si>
  <si>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</si>
  <si>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(код бюджету)</t>
  </si>
  <si>
    <t>до доходів районного бюджету на 2020 рік</t>
  </si>
  <si>
    <t>Від органів державного управління  </t>
  </si>
  <si>
    <t>Субвенції з місцевих бюджетів іншим місцевим бюджетам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</si>
  <si>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</si>
  <si>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</si>
  <si>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</si>
  <si>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бюджету</t>
  </si>
  <si>
    <t xml:space="preserve"> до обсягу міжбюджетних трансфертів на 2020 рік</t>
  </si>
  <si>
    <t>до розподілу витрат місцевого бюджету на реалізацію місцевих/регіональних програм у 2020 році</t>
  </si>
  <si>
    <t>бюджет ОТГ с.Лопушне</t>
  </si>
  <si>
    <t>0800000</t>
  </si>
  <si>
    <t>0810000</t>
  </si>
  <si>
    <t>0813242</t>
  </si>
  <si>
    <t>1090</t>
  </si>
  <si>
    <t>Інші заходи у сфері соціального захисту і соціального забезпечення</t>
  </si>
  <si>
    <t xml:space="preserve">Районна комплексна програма соціальної підтримки малозахищених верств населення "Турбота" на 2020 рік </t>
  </si>
  <si>
    <t>Рішення районної ради від 12.03.2020 № 582</t>
  </si>
  <si>
    <t>1000000</t>
  </si>
  <si>
    <t>1010000</t>
  </si>
  <si>
    <r>
      <t xml:space="preserve">Управління соціального захисту населення райдержадміністрації </t>
    </r>
    <r>
      <rPr>
        <b/>
        <i/>
        <sz val="14"/>
        <color indexed="8"/>
        <rFont val="Times New Roman"/>
        <family val="1"/>
      </rPr>
      <t>(головний розпорядник</t>
    </r>
    <r>
      <rPr>
        <b/>
        <sz val="14"/>
        <color indexed="8"/>
        <rFont val="Times New Roman"/>
        <family val="1"/>
      </rPr>
      <t>)</t>
    </r>
  </si>
  <si>
    <r>
      <t xml:space="preserve">Управління соціального захисту населення райдержадміністрації </t>
    </r>
    <r>
      <rPr>
        <b/>
        <i/>
        <sz val="14"/>
        <color indexed="8"/>
        <rFont val="Times New Roman"/>
        <family val="1"/>
      </rPr>
      <t>(відповідальний виконавець</t>
    </r>
    <r>
      <rPr>
        <b/>
        <sz val="14"/>
        <color indexed="8"/>
        <rFont val="Times New Roman"/>
        <family val="1"/>
      </rPr>
      <t>)</t>
    </r>
  </si>
  <si>
    <r>
      <t>Відділ культури, молоді та спорту райдержадміністрації</t>
    </r>
    <r>
      <rPr>
        <b/>
        <i/>
        <sz val="14"/>
        <color indexed="8"/>
        <rFont val="Times New Roman"/>
        <family val="1"/>
      </rPr>
      <t xml:space="preserve"> (головний розпорядник)</t>
    </r>
  </si>
  <si>
    <r>
      <t xml:space="preserve">Відділ культури, молоді та спорту райдержадміністрації </t>
    </r>
    <r>
      <rPr>
        <b/>
        <i/>
        <sz val="14"/>
        <color indexed="8"/>
        <rFont val="Times New Roman"/>
        <family val="1"/>
      </rPr>
      <t>(відповідальний виконавець)</t>
    </r>
  </si>
  <si>
    <t>1013131</t>
  </si>
  <si>
    <t>1040</t>
  </si>
  <si>
    <t>Здійснення заходів та реалізація проектів на виконання Державної цільової соціальної програми "Молодь України"</t>
  </si>
  <si>
    <t>Районна програма "Молодь Кременеччини" на 2016-2020 роки</t>
  </si>
  <si>
    <t>Рішення районної ради від 25.02.2016 № 58</t>
  </si>
  <si>
    <t>1013123</t>
  </si>
  <si>
    <t>Заходи державної політики з питань сімʼї</t>
  </si>
  <si>
    <t>Районна цільова програма підтримки сімʼї та протидії домашньому насиллю у Кременецькому районі на 2017-2020 роки</t>
  </si>
  <si>
    <t>Рішення районної ради від 27.04.2017 № 221</t>
  </si>
  <si>
    <t>1013133</t>
  </si>
  <si>
    <t>Інші заходи та заклади молодіжної політики</t>
  </si>
  <si>
    <t>Районна цільова програма національно-патріотичного виховання дітей та молоді на 2017-2020 роки</t>
  </si>
  <si>
    <t>Рішення районної ради від 27.04.2017 № 222</t>
  </si>
  <si>
    <t>1014082</t>
  </si>
  <si>
    <t>0829</t>
  </si>
  <si>
    <t>Інші заходт в галузі культури та мистецтва</t>
  </si>
  <si>
    <t>Районна програма "Культурно-мистецьке життя на 2020 рік"</t>
  </si>
  <si>
    <t>Рішення районної ради від 19.12.2019 № 557</t>
  </si>
  <si>
    <t>1600000</t>
  </si>
  <si>
    <t>1610000</t>
  </si>
  <si>
    <r>
      <t xml:space="preserve">Відділ містобудування та архітектури, житлово-комунального господарства, захисту довкілля райдержадміністрації </t>
    </r>
    <r>
      <rPr>
        <b/>
        <i/>
        <sz val="14"/>
        <color indexed="8"/>
        <rFont val="Times New Roman"/>
        <family val="1"/>
      </rPr>
      <t>(головний розпорядник)</t>
    </r>
  </si>
  <si>
    <r>
      <t>Відділ містобудування та архітектури, житлово-комунального господарства, захисту довкілля райдержадміністрації</t>
    </r>
    <r>
      <rPr>
        <b/>
        <i/>
        <sz val="14"/>
        <color indexed="8"/>
        <rFont val="Times New Roman"/>
        <family val="1"/>
      </rPr>
      <t xml:space="preserve"> (відповідальний виконавець)</t>
    </r>
  </si>
  <si>
    <t>0421</t>
  </si>
  <si>
    <t>1617110</t>
  </si>
  <si>
    <t>Реалізація програм в галузі сільського господарства</t>
  </si>
  <si>
    <t>Районна програма щодо профілактики та боротьби із гостроінфекційними захворюваннями тварин та птиці (АЧС, грип птиці) на території населених пунктів та мисливських угідь Кременецького району на 2017-2021 роки"</t>
  </si>
  <si>
    <t>Рішення районної ради від 29.08.2017 № 257</t>
  </si>
  <si>
    <t>Інші субвенції з місцевого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</si>
  <si>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</si>
  <si>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здоровʼя, які надають стаціонарну медичну допомогу пацієнтам з гострою респіраторною хворобою COVID-19, спричиненою коронавірусом SARS-Co-2, за рахунок відповідної субвенції з державного бюджету</t>
  </si>
  <si>
    <t xml:space="preserve"> ЗМІНИ</t>
  </si>
  <si>
    <t>Додаток 1</t>
  </si>
  <si>
    <t>до рішення районної ради</t>
  </si>
  <si>
    <t>Начальник фінансового управління райдержадміністрації</t>
  </si>
  <si>
    <t>Ірина КАЗМІРУК</t>
  </si>
  <si>
    <t xml:space="preserve">субвенції з місцевого бюджету </t>
  </si>
  <si>
    <t>обласний бюджет Тернопільської області</t>
  </si>
  <si>
    <t>тримання Кременецького районного територіального центру соціального обслуговування (надання соціальних послуг)</t>
  </si>
  <si>
    <t>здійсненн доплати до пенсії ветеранам ОУН-УПА та щомісячної допомоги сімʼям загиблих в Афганістані та щомісчної виплати допомоги сімʼям загиблих учасників антитерористичної операції обʼєднаних сил</t>
  </si>
  <si>
    <t>на закупівлю засобів захисту учасників освітнього процесу в закладах загальної середньої освіти під час карантину</t>
  </si>
  <si>
    <t>на забезпечення подачею кисню ліжкового фонду закладів охорони здоровʼя,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</si>
  <si>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видатки розвитку</t>
  </si>
  <si>
    <t>Додаток 4</t>
  </si>
  <si>
    <t xml:space="preserve">      грудня 2020 року №</t>
  </si>
  <si>
    <t>Додаток 5</t>
  </si>
  <si>
    <t xml:space="preserve">    грудня 2020 року №</t>
  </si>
  <si>
    <t>Начальник організаційного відділу виконавчого апарату районної ради</t>
  </si>
  <si>
    <t>Ігор ЛІСНІЧУК</t>
  </si>
  <si>
    <t xml:space="preserve">  24   грудня 2020 р № 20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</si>
</sst>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4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wrapText="1"/>
    </xf>
    <xf numFmtId="0" fontId="5" fillId="0" borderId="13" xfId="53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right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15" xfId="0" applyFont="1" applyBorder="1" applyAlignment="1">
      <alignment horizontal="left" vertical="top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Р_шення про мб 2015 - додатки остаточн_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SheetLayoutView="100" zoomScalePageLayoutView="0" workbookViewId="0" topLeftCell="A1">
      <selection activeCell="D3" sqref="D3:F3"/>
    </sheetView>
  </sheetViews>
  <sheetFormatPr defaultColWidth="9.140625" defaultRowHeight="15"/>
  <cols>
    <col min="1" max="1" width="12.421875" style="1" customWidth="1"/>
    <col min="2" max="2" width="80.28125" style="1" customWidth="1"/>
    <col min="3" max="6" width="13.28125" style="1" customWidth="1"/>
    <col min="7" max="16384" width="9.140625" style="1" customWidth="1"/>
  </cols>
  <sheetData>
    <row r="1" spans="1:6" ht="22.5" customHeight="1">
      <c r="A1" s="2"/>
      <c r="B1" s="2"/>
      <c r="C1" s="2"/>
      <c r="D1" s="41" t="s">
        <v>78</v>
      </c>
      <c r="E1" s="41"/>
      <c r="F1" s="41"/>
    </row>
    <row r="2" spans="1:6" ht="21" customHeight="1">
      <c r="A2" s="2"/>
      <c r="B2" s="2"/>
      <c r="C2" s="2"/>
      <c r="D2" s="41" t="s">
        <v>79</v>
      </c>
      <c r="E2" s="41"/>
      <c r="F2" s="41"/>
    </row>
    <row r="3" spans="1:6" ht="18.75" customHeight="1">
      <c r="A3" s="2"/>
      <c r="B3" s="2"/>
      <c r="C3" s="2"/>
      <c r="D3" s="41" t="s">
        <v>95</v>
      </c>
      <c r="E3" s="41"/>
      <c r="F3" s="41"/>
    </row>
    <row r="4" spans="1:6" ht="19.5" customHeight="1">
      <c r="A4" s="42" t="s">
        <v>77</v>
      </c>
      <c r="B4" s="42"/>
      <c r="C4" s="42"/>
      <c r="D4" s="42"/>
      <c r="E4" s="42"/>
      <c r="F4" s="42"/>
    </row>
    <row r="5" spans="1:6" ht="18.75">
      <c r="A5" s="42" t="s">
        <v>24</v>
      </c>
      <c r="B5" s="42"/>
      <c r="C5" s="42"/>
      <c r="D5" s="42"/>
      <c r="E5" s="42"/>
      <c r="F5" s="42"/>
    </row>
    <row r="6" spans="1:6" ht="18" customHeight="1">
      <c r="A6" s="44">
        <v>6123400000</v>
      </c>
      <c r="B6" s="44"/>
      <c r="C6" s="3"/>
      <c r="D6" s="3"/>
      <c r="E6" s="3"/>
      <c r="F6" s="3"/>
    </row>
    <row r="7" spans="1:6" ht="16.5" customHeight="1">
      <c r="A7" s="45" t="s">
        <v>23</v>
      </c>
      <c r="B7" s="45"/>
      <c r="C7" s="2"/>
      <c r="D7" s="2"/>
      <c r="E7" s="2"/>
      <c r="F7" s="4" t="s">
        <v>9</v>
      </c>
    </row>
    <row r="8" spans="1:6" ht="18.75">
      <c r="A8" s="43" t="s">
        <v>0</v>
      </c>
      <c r="B8" s="43" t="s">
        <v>1</v>
      </c>
      <c r="C8" s="43" t="s">
        <v>2</v>
      </c>
      <c r="D8" s="43" t="s">
        <v>3</v>
      </c>
      <c r="E8" s="43" t="s">
        <v>4</v>
      </c>
      <c r="F8" s="43"/>
    </row>
    <row r="9" spans="1:6" ht="75">
      <c r="A9" s="43"/>
      <c r="B9" s="43"/>
      <c r="C9" s="43"/>
      <c r="D9" s="43"/>
      <c r="E9" s="5" t="s">
        <v>5</v>
      </c>
      <c r="F9" s="5" t="s">
        <v>6</v>
      </c>
    </row>
    <row r="10" spans="1:6" ht="18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ht="18.75">
      <c r="A11" s="9">
        <v>40000000</v>
      </c>
      <c r="B11" s="10" t="s">
        <v>7</v>
      </c>
      <c r="C11" s="10">
        <f>C12</f>
        <v>1649404</v>
      </c>
      <c r="D11" s="10">
        <f>D12</f>
        <v>1649404</v>
      </c>
      <c r="E11" s="10"/>
      <c r="F11" s="10"/>
    </row>
    <row r="12" spans="1:6" ht="22.5" customHeight="1">
      <c r="A12" s="7">
        <v>41000000</v>
      </c>
      <c r="B12" s="8" t="s">
        <v>25</v>
      </c>
      <c r="C12" s="10">
        <f>C13</f>
        <v>1649404</v>
      </c>
      <c r="D12" s="10">
        <f>D13</f>
        <v>1649404</v>
      </c>
      <c r="E12" s="10"/>
      <c r="F12" s="10"/>
    </row>
    <row r="13" spans="1:6" ht="25.5" customHeight="1">
      <c r="A13" s="7">
        <v>41050000</v>
      </c>
      <c r="B13" s="8" t="s">
        <v>26</v>
      </c>
      <c r="C13" s="10">
        <f>SUM(C14:C16)</f>
        <v>1649404</v>
      </c>
      <c r="D13" s="10">
        <f>SUM(D14:D16)</f>
        <v>1649404</v>
      </c>
      <c r="E13" s="10"/>
      <c r="F13" s="10"/>
    </row>
    <row r="14" spans="1:6" ht="67.5" customHeight="1">
      <c r="A14" s="39">
        <v>41051400</v>
      </c>
      <c r="B14" s="11" t="s">
        <v>75</v>
      </c>
      <c r="C14" s="6">
        <v>636504</v>
      </c>
      <c r="D14" s="6">
        <v>636504</v>
      </c>
      <c r="E14" s="10"/>
      <c r="F14" s="10"/>
    </row>
    <row r="15" spans="1:6" ht="107.25" customHeight="1">
      <c r="A15" s="7">
        <v>41055200</v>
      </c>
      <c r="B15" s="11" t="s">
        <v>76</v>
      </c>
      <c r="C15" s="6">
        <v>950000</v>
      </c>
      <c r="D15" s="6">
        <v>950000</v>
      </c>
      <c r="E15" s="10"/>
      <c r="F15" s="10"/>
    </row>
    <row r="16" spans="1:6" ht="20.25" customHeight="1">
      <c r="A16" s="7">
        <v>41053900</v>
      </c>
      <c r="B16" s="11" t="s">
        <v>74</v>
      </c>
      <c r="C16" s="6">
        <v>62900</v>
      </c>
      <c r="D16" s="6">
        <v>62900</v>
      </c>
      <c r="E16" s="10"/>
      <c r="F16" s="10"/>
    </row>
    <row r="17" spans="1:6" ht="18.75">
      <c r="A17" s="5"/>
      <c r="B17" s="10" t="s">
        <v>8</v>
      </c>
      <c r="C17" s="10">
        <f>C11</f>
        <v>1649404</v>
      </c>
      <c r="D17" s="10">
        <f>D11</f>
        <v>1649404</v>
      </c>
      <c r="E17" s="10"/>
      <c r="F17" s="10"/>
    </row>
    <row r="18" spans="1:6" ht="18.75">
      <c r="A18" s="2"/>
      <c r="B18" s="2"/>
      <c r="C18" s="2"/>
      <c r="D18" s="2"/>
      <c r="E18" s="2"/>
      <c r="F18" s="2"/>
    </row>
    <row r="19" spans="1:6" ht="18.75">
      <c r="A19" s="44" t="s">
        <v>93</v>
      </c>
      <c r="B19" s="44"/>
      <c r="C19" s="2"/>
      <c r="D19" s="2"/>
      <c r="E19" s="42" t="s">
        <v>94</v>
      </c>
      <c r="F19" s="42"/>
    </row>
  </sheetData>
  <sheetProtection/>
  <mergeCells count="14">
    <mergeCell ref="A4:F4"/>
    <mergeCell ref="A19:B19"/>
    <mergeCell ref="E19:F19"/>
    <mergeCell ref="E8:F8"/>
    <mergeCell ref="D1:F1"/>
    <mergeCell ref="A5:F5"/>
    <mergeCell ref="A8:A9"/>
    <mergeCell ref="B8:B9"/>
    <mergeCell ref="C8:C9"/>
    <mergeCell ref="D8:D9"/>
    <mergeCell ref="D3:F3"/>
    <mergeCell ref="D2:F2"/>
    <mergeCell ref="A6:B6"/>
    <mergeCell ref="A7:B7"/>
  </mergeCells>
  <printOptions/>
  <pageMargins left="1.1023622047244095" right="0.11811023622047245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3"/>
  <sheetViews>
    <sheetView view="pageBreakPreview" zoomScaleSheetLayoutView="100" zoomScalePageLayoutView="0" workbookViewId="0" topLeftCell="A1">
      <selection activeCell="I23" sqref="I23:K23"/>
    </sheetView>
  </sheetViews>
  <sheetFormatPr defaultColWidth="9.140625" defaultRowHeight="15"/>
  <cols>
    <col min="1" max="1" width="6.28125" style="1" customWidth="1"/>
    <col min="2" max="2" width="17.28125" style="1" bestFit="1" customWidth="1"/>
    <col min="3" max="3" width="40.8515625" style="1" customWidth="1"/>
    <col min="4" max="4" width="14.140625" style="1" customWidth="1"/>
    <col min="5" max="5" width="28.28125" style="1" customWidth="1"/>
    <col min="6" max="6" width="26.28125" style="1" customWidth="1"/>
    <col min="7" max="7" width="28.57421875" style="1" customWidth="1"/>
    <col min="8" max="8" width="25.140625" style="1" customWidth="1"/>
    <col min="9" max="9" width="22.57421875" style="1" customWidth="1"/>
    <col min="10" max="10" width="18.140625" style="1" customWidth="1"/>
    <col min="11" max="11" width="12.00390625" style="1" customWidth="1"/>
    <col min="12" max="14" width="9.28125" style="1" bestFit="1" customWidth="1"/>
    <col min="15" max="15" width="12.00390625" style="1" customWidth="1"/>
    <col min="16" max="16" width="9.28125" style="1" bestFit="1" customWidth="1"/>
    <col min="17" max="17" width="11.8515625" style="1" customWidth="1"/>
    <col min="18" max="18" width="9.28125" style="1" bestFit="1" customWidth="1"/>
    <col min="19" max="16384" width="9.140625" style="1" customWidth="1"/>
  </cols>
  <sheetData>
    <row r="1" spans="2:18" ht="18.75">
      <c r="B1" s="2"/>
      <c r="C1" s="2"/>
      <c r="D1" s="2"/>
      <c r="E1" s="2"/>
      <c r="F1" s="2"/>
      <c r="G1" s="2"/>
      <c r="H1" s="2"/>
      <c r="I1" s="47" t="s">
        <v>89</v>
      </c>
      <c r="J1" s="47"/>
      <c r="K1" s="47"/>
      <c r="L1" s="2"/>
      <c r="M1" s="2"/>
      <c r="N1" s="2"/>
      <c r="O1" s="12"/>
      <c r="P1" s="2"/>
      <c r="Q1" s="2"/>
      <c r="R1" s="2"/>
    </row>
    <row r="2" spans="2:18" ht="18.75">
      <c r="B2" s="2"/>
      <c r="C2" s="2"/>
      <c r="D2" s="2"/>
      <c r="E2" s="2"/>
      <c r="F2" s="2"/>
      <c r="G2" s="2"/>
      <c r="H2" s="2"/>
      <c r="I2" s="47" t="s">
        <v>79</v>
      </c>
      <c r="J2" s="47"/>
      <c r="K2" s="47"/>
      <c r="L2" s="2"/>
      <c r="M2" s="2"/>
      <c r="N2" s="2"/>
      <c r="O2" s="12"/>
      <c r="P2" s="2"/>
      <c r="Q2" s="2"/>
      <c r="R2" s="2"/>
    </row>
    <row r="3" spans="2:18" ht="18.75">
      <c r="B3" s="2"/>
      <c r="C3" s="2"/>
      <c r="D3" s="2"/>
      <c r="E3" s="2"/>
      <c r="F3" s="2"/>
      <c r="G3" s="2"/>
      <c r="H3" s="2"/>
      <c r="I3" s="47" t="s">
        <v>90</v>
      </c>
      <c r="J3" s="47"/>
      <c r="K3" s="47"/>
      <c r="L3" s="2"/>
      <c r="M3" s="2"/>
      <c r="N3" s="2"/>
      <c r="O3" s="57"/>
      <c r="P3" s="57"/>
      <c r="Q3" s="57"/>
      <c r="R3" s="2"/>
    </row>
    <row r="4" spans="2:18" ht="18.75">
      <c r="B4" s="42" t="s">
        <v>77</v>
      </c>
      <c r="C4" s="42"/>
      <c r="D4" s="42"/>
      <c r="E4" s="42"/>
      <c r="F4" s="42"/>
      <c r="G4" s="42"/>
      <c r="H4" s="42"/>
      <c r="I4" s="42"/>
      <c r="J4" s="42"/>
      <c r="K4" s="42"/>
      <c r="L4" s="40"/>
      <c r="M4" s="40"/>
      <c r="N4" s="40"/>
      <c r="O4" s="40"/>
      <c r="P4" s="40"/>
      <c r="Q4" s="40"/>
      <c r="R4" s="40"/>
    </row>
    <row r="5" spans="2:18" ht="18.75">
      <c r="B5" s="42" t="s">
        <v>31</v>
      </c>
      <c r="C5" s="42"/>
      <c r="D5" s="42"/>
      <c r="E5" s="42"/>
      <c r="F5" s="42"/>
      <c r="G5" s="42"/>
      <c r="H5" s="42"/>
      <c r="I5" s="42"/>
      <c r="J5" s="42"/>
      <c r="K5" s="42"/>
      <c r="L5" s="40"/>
      <c r="M5" s="40"/>
      <c r="N5" s="40"/>
      <c r="O5" s="40"/>
      <c r="P5" s="40"/>
      <c r="Q5" s="40"/>
      <c r="R5" s="40"/>
    </row>
    <row r="6" spans="2:18" ht="18.75">
      <c r="B6" s="47">
        <v>6123400000</v>
      </c>
      <c r="C6" s="4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8" ht="18.75">
      <c r="B7" s="47" t="s">
        <v>23</v>
      </c>
      <c r="C7" s="4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2:18" ht="18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4" t="s">
        <v>9</v>
      </c>
    </row>
    <row r="9" spans="2:18" ht="18.75" customHeight="1">
      <c r="B9" s="54" t="s">
        <v>30</v>
      </c>
      <c r="C9" s="54" t="s">
        <v>13</v>
      </c>
      <c r="D9" s="43" t="s">
        <v>14</v>
      </c>
      <c r="E9" s="43"/>
      <c r="F9" s="43"/>
      <c r="G9" s="43"/>
      <c r="H9" s="43"/>
      <c r="I9" s="43"/>
      <c r="J9" s="43"/>
      <c r="K9" s="43"/>
      <c r="L9" s="43" t="s">
        <v>15</v>
      </c>
      <c r="M9" s="43"/>
      <c r="N9" s="43"/>
      <c r="O9" s="43"/>
      <c r="P9" s="43"/>
      <c r="Q9" s="43"/>
      <c r="R9" s="43"/>
    </row>
    <row r="10" spans="2:18" ht="18.75">
      <c r="B10" s="55"/>
      <c r="C10" s="55"/>
      <c r="D10" s="43" t="s">
        <v>16</v>
      </c>
      <c r="E10" s="48" t="s">
        <v>82</v>
      </c>
      <c r="F10" s="49"/>
      <c r="G10" s="49"/>
      <c r="H10" s="49"/>
      <c r="I10" s="49"/>
      <c r="J10" s="50"/>
      <c r="K10" s="43" t="s">
        <v>5</v>
      </c>
      <c r="L10" s="43" t="s">
        <v>16</v>
      </c>
      <c r="M10" s="43"/>
      <c r="N10" s="43" t="s">
        <v>17</v>
      </c>
      <c r="O10" s="43"/>
      <c r="P10" s="43"/>
      <c r="Q10" s="43"/>
      <c r="R10" s="43" t="s">
        <v>5</v>
      </c>
    </row>
    <row r="11" spans="2:18" ht="35.25" customHeight="1">
      <c r="B11" s="55"/>
      <c r="C11" s="55"/>
      <c r="D11" s="43"/>
      <c r="E11" s="48" t="s">
        <v>18</v>
      </c>
      <c r="F11" s="50"/>
      <c r="G11" s="38"/>
      <c r="H11" s="38"/>
      <c r="I11" s="38"/>
      <c r="J11" s="5" t="s">
        <v>19</v>
      </c>
      <c r="K11" s="43"/>
      <c r="L11" s="43"/>
      <c r="M11" s="43"/>
      <c r="N11" s="43" t="s">
        <v>18</v>
      </c>
      <c r="O11" s="43"/>
      <c r="P11" s="43" t="s">
        <v>19</v>
      </c>
      <c r="Q11" s="43"/>
      <c r="R11" s="43"/>
    </row>
    <row r="12" spans="2:18" ht="197.25" customHeight="1">
      <c r="B12" s="55"/>
      <c r="C12" s="55"/>
      <c r="D12" s="5"/>
      <c r="E12" s="48" t="s">
        <v>74</v>
      </c>
      <c r="F12" s="50"/>
      <c r="G12" s="27" t="s">
        <v>75</v>
      </c>
      <c r="H12" s="51" t="s">
        <v>76</v>
      </c>
      <c r="I12" s="52"/>
      <c r="J12" s="5"/>
      <c r="K12" s="43"/>
      <c r="L12" s="5"/>
      <c r="M12" s="5"/>
      <c r="N12" s="5"/>
      <c r="O12" s="5"/>
      <c r="P12" s="5"/>
      <c r="Q12" s="5"/>
      <c r="R12" s="43"/>
    </row>
    <row r="13" spans="2:18" ht="203.25" customHeight="1">
      <c r="B13" s="55"/>
      <c r="C13" s="55"/>
      <c r="D13" s="6"/>
      <c r="E13" s="38" t="s">
        <v>85</v>
      </c>
      <c r="F13" s="31" t="s">
        <v>84</v>
      </c>
      <c r="G13" s="17" t="s">
        <v>86</v>
      </c>
      <c r="H13" s="51" t="s">
        <v>87</v>
      </c>
      <c r="I13" s="53"/>
      <c r="J13" s="11"/>
      <c r="K13" s="43"/>
      <c r="L13" s="43" t="s">
        <v>20</v>
      </c>
      <c r="M13" s="43"/>
      <c r="N13" s="43"/>
      <c r="O13" s="43"/>
      <c r="P13" s="43"/>
      <c r="Q13" s="43"/>
      <c r="R13" s="43"/>
    </row>
    <row r="14" spans="2:18" ht="36.75" customHeight="1">
      <c r="B14" s="55"/>
      <c r="C14" s="55"/>
      <c r="D14" s="13"/>
      <c r="E14" s="13" t="s">
        <v>11</v>
      </c>
      <c r="F14" s="13" t="s">
        <v>11</v>
      </c>
      <c r="G14" s="13" t="s">
        <v>11</v>
      </c>
      <c r="H14" s="13" t="s">
        <v>11</v>
      </c>
      <c r="I14" s="13" t="s">
        <v>88</v>
      </c>
      <c r="J14" s="13"/>
      <c r="K14" s="5"/>
      <c r="L14" s="5"/>
      <c r="M14" s="5"/>
      <c r="N14" s="5"/>
      <c r="O14" s="5"/>
      <c r="P14" s="5"/>
      <c r="Q14" s="5"/>
      <c r="R14" s="5"/>
    </row>
    <row r="15" spans="2:18" ht="18.75">
      <c r="B15" s="56"/>
      <c r="C15" s="56"/>
      <c r="D15" s="13"/>
      <c r="E15" s="17">
        <v>41053900</v>
      </c>
      <c r="F15" s="17">
        <v>41053900</v>
      </c>
      <c r="G15" s="13">
        <v>41051400</v>
      </c>
      <c r="H15" s="13">
        <v>41055200</v>
      </c>
      <c r="I15" s="17">
        <v>41055200</v>
      </c>
      <c r="J15" s="14"/>
      <c r="K15" s="5"/>
      <c r="L15" s="5"/>
      <c r="M15" s="5"/>
      <c r="N15" s="5"/>
      <c r="O15" s="5"/>
      <c r="P15" s="5"/>
      <c r="Q15" s="5"/>
      <c r="R15" s="5"/>
    </row>
    <row r="16" spans="2:18" ht="18.75">
      <c r="B16" s="5">
        <v>1</v>
      </c>
      <c r="C16" s="5">
        <v>2</v>
      </c>
      <c r="D16" s="5">
        <v>3</v>
      </c>
      <c r="E16" s="5"/>
      <c r="F16" s="5"/>
      <c r="G16" s="5"/>
      <c r="H16" s="5"/>
      <c r="I16" s="5"/>
      <c r="J16" s="5">
        <v>7</v>
      </c>
      <c r="K16" s="5">
        <v>9</v>
      </c>
      <c r="L16" s="5">
        <v>10</v>
      </c>
      <c r="M16" s="5">
        <v>11</v>
      </c>
      <c r="N16" s="5">
        <v>12</v>
      </c>
      <c r="O16" s="5">
        <v>13</v>
      </c>
      <c r="P16" s="5">
        <v>14</v>
      </c>
      <c r="Q16" s="5">
        <v>15</v>
      </c>
      <c r="R16" s="5">
        <v>16</v>
      </c>
    </row>
    <row r="17" spans="2:18" ht="24.75" customHeight="1">
      <c r="B17" s="5">
        <v>19514000000</v>
      </c>
      <c r="C17" s="30" t="s">
        <v>33</v>
      </c>
      <c r="D17" s="19"/>
      <c r="E17" s="19"/>
      <c r="F17" s="32">
        <v>67900</v>
      </c>
      <c r="G17" s="32"/>
      <c r="H17" s="32"/>
      <c r="I17" s="32"/>
      <c r="J17" s="19"/>
      <c r="K17" s="37">
        <f>SUM(E17:I17)</f>
        <v>67900</v>
      </c>
      <c r="L17" s="5"/>
      <c r="M17" s="5"/>
      <c r="N17" s="5"/>
      <c r="O17" s="5"/>
      <c r="P17" s="5"/>
      <c r="Q17" s="5"/>
      <c r="R17" s="5"/>
    </row>
    <row r="18" spans="2:18" ht="33.75" customHeight="1">
      <c r="B18" s="5">
        <v>19100000000</v>
      </c>
      <c r="C18" s="30" t="s">
        <v>83</v>
      </c>
      <c r="D18" s="19"/>
      <c r="E18" s="32">
        <v>-5000</v>
      </c>
      <c r="F18" s="32"/>
      <c r="G18" s="32">
        <v>636504</v>
      </c>
      <c r="H18" s="32">
        <v>418000</v>
      </c>
      <c r="I18" s="32">
        <v>532000</v>
      </c>
      <c r="J18" s="19"/>
      <c r="K18" s="37">
        <f>SUM(E18:I18)</f>
        <v>1581504</v>
      </c>
      <c r="L18" s="5"/>
      <c r="M18" s="5"/>
      <c r="N18" s="5"/>
      <c r="O18" s="5"/>
      <c r="P18" s="5"/>
      <c r="Q18" s="5"/>
      <c r="R18" s="5"/>
    </row>
    <row r="19" spans="2:18" ht="18.75">
      <c r="B19" s="5"/>
      <c r="C19" s="10" t="s">
        <v>12</v>
      </c>
      <c r="D19" s="15"/>
      <c r="E19" s="16">
        <f>SUM(E17:E18)</f>
        <v>-5000</v>
      </c>
      <c r="F19" s="16">
        <f>SUM(F17:F18)</f>
        <v>67900</v>
      </c>
      <c r="G19" s="16">
        <f>SUM(G17:G18)</f>
        <v>636504</v>
      </c>
      <c r="H19" s="16">
        <f>SUM(H17:H18)</f>
        <v>418000</v>
      </c>
      <c r="I19" s="16">
        <f>SUM(I17:I18)</f>
        <v>532000</v>
      </c>
      <c r="J19" s="16"/>
      <c r="K19" s="16">
        <f>SUM(K17:K18)</f>
        <v>1649404</v>
      </c>
      <c r="L19" s="5"/>
      <c r="M19" s="5"/>
      <c r="N19" s="5"/>
      <c r="O19" s="5"/>
      <c r="P19" s="5"/>
      <c r="Q19" s="5"/>
      <c r="R19" s="5"/>
    </row>
    <row r="23" spans="2:18" ht="22.5">
      <c r="B23" s="18" t="s">
        <v>80</v>
      </c>
      <c r="C23" s="18"/>
      <c r="D23" s="18"/>
      <c r="E23" s="18"/>
      <c r="F23" s="18"/>
      <c r="G23" s="18"/>
      <c r="H23" s="18"/>
      <c r="I23" s="46" t="s">
        <v>81</v>
      </c>
      <c r="J23" s="46"/>
      <c r="K23" s="46"/>
      <c r="O23" s="46"/>
      <c r="P23" s="46"/>
      <c r="Q23" s="46"/>
      <c r="R23" s="46"/>
    </row>
  </sheetData>
  <sheetProtection/>
  <mergeCells count="27">
    <mergeCell ref="O23:R23"/>
    <mergeCell ref="O3:Q3"/>
    <mergeCell ref="L9:R9"/>
    <mergeCell ref="R10:R13"/>
    <mergeCell ref="L13:Q13"/>
    <mergeCell ref="L10:M11"/>
    <mergeCell ref="N11:O11"/>
    <mergeCell ref="P11:Q11"/>
    <mergeCell ref="N10:Q10"/>
    <mergeCell ref="B6:C6"/>
    <mergeCell ref="B7:C7"/>
    <mergeCell ref="D10:D11"/>
    <mergeCell ref="B9:B15"/>
    <mergeCell ref="C9:C15"/>
    <mergeCell ref="D9:K9"/>
    <mergeCell ref="K10:K13"/>
    <mergeCell ref="E11:F11"/>
    <mergeCell ref="I23:K23"/>
    <mergeCell ref="I1:K1"/>
    <mergeCell ref="I2:K2"/>
    <mergeCell ref="I3:K3"/>
    <mergeCell ref="B4:K4"/>
    <mergeCell ref="B5:K5"/>
    <mergeCell ref="E10:J10"/>
    <mergeCell ref="E12:F12"/>
    <mergeCell ref="H12:I12"/>
    <mergeCell ref="H13:I13"/>
  </mergeCells>
  <printOptions/>
  <pageMargins left="0.16" right="0.16" top="0.75" bottom="0.24" header="0.3" footer="0.3"/>
  <pageSetup horizontalDpi="600" verticalDpi="600" orientation="landscape" paperSize="9" scale="60" r:id="rId1"/>
  <colBreaks count="1" manualBreakCount="1">
    <brk id="11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">
      <selection activeCell="I8" sqref="I8"/>
    </sheetView>
  </sheetViews>
  <sheetFormatPr defaultColWidth="9.140625" defaultRowHeight="15"/>
  <cols>
    <col min="1" max="1" width="16.8515625" style="1" customWidth="1"/>
    <col min="2" max="2" width="16.7109375" style="1" customWidth="1"/>
    <col min="3" max="3" width="19.421875" style="1" customWidth="1"/>
    <col min="4" max="5" width="35.8515625" style="1" customWidth="1"/>
    <col min="6" max="6" width="17.7109375" style="1" customWidth="1"/>
    <col min="7" max="7" width="11.140625" style="1" customWidth="1"/>
    <col min="8" max="8" width="12.8515625" style="1" customWidth="1"/>
    <col min="9" max="9" width="11.00390625" style="1" customWidth="1"/>
    <col min="10" max="10" width="12.00390625" style="1" customWidth="1"/>
    <col min="11" max="16384" width="9.140625" style="1" customWidth="1"/>
  </cols>
  <sheetData>
    <row r="1" spans="1:10" ht="18.75">
      <c r="A1" s="2"/>
      <c r="B1" s="2"/>
      <c r="C1" s="2"/>
      <c r="D1" s="2"/>
      <c r="E1" s="2"/>
      <c r="F1" s="2"/>
      <c r="G1" s="12"/>
      <c r="H1" s="47" t="s">
        <v>91</v>
      </c>
      <c r="I1" s="47"/>
      <c r="J1" s="47"/>
    </row>
    <row r="2" spans="1:10" ht="18.75">
      <c r="A2" s="2"/>
      <c r="B2" s="2"/>
      <c r="C2" s="2"/>
      <c r="D2" s="2"/>
      <c r="E2" s="2"/>
      <c r="F2" s="2"/>
      <c r="G2" s="12"/>
      <c r="H2" s="47" t="s">
        <v>79</v>
      </c>
      <c r="I2" s="47"/>
      <c r="J2" s="47"/>
    </row>
    <row r="3" spans="1:10" ht="18.75">
      <c r="A3" s="2"/>
      <c r="B3" s="2"/>
      <c r="C3" s="2"/>
      <c r="D3" s="2"/>
      <c r="E3" s="2"/>
      <c r="F3" s="2"/>
      <c r="G3" s="12"/>
      <c r="H3" s="47" t="s">
        <v>92</v>
      </c>
      <c r="I3" s="47"/>
      <c r="J3" s="47"/>
    </row>
    <row r="4" spans="1:10" ht="18.75">
      <c r="A4" s="59" t="s">
        <v>77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18.75">
      <c r="A5" s="63" t="s">
        <v>32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8.75">
      <c r="A6" s="20"/>
      <c r="B6" s="20"/>
      <c r="C6" s="20"/>
      <c r="D6" s="20"/>
      <c r="E6" s="20"/>
      <c r="F6" s="20"/>
      <c r="G6" s="20"/>
      <c r="H6" s="20"/>
      <c r="I6" s="20"/>
      <c r="J6" s="21" t="s">
        <v>9</v>
      </c>
    </row>
    <row r="7" spans="1:10" ht="18.75">
      <c r="A7" s="62" t="s">
        <v>27</v>
      </c>
      <c r="B7" s="62" t="s">
        <v>28</v>
      </c>
      <c r="C7" s="62" t="s">
        <v>10</v>
      </c>
      <c r="D7" s="62" t="s">
        <v>29</v>
      </c>
      <c r="E7" s="62" t="s">
        <v>21</v>
      </c>
      <c r="F7" s="62" t="s">
        <v>22</v>
      </c>
      <c r="G7" s="62" t="s">
        <v>2</v>
      </c>
      <c r="H7" s="62" t="s">
        <v>3</v>
      </c>
      <c r="I7" s="62" t="s">
        <v>4</v>
      </c>
      <c r="J7" s="62"/>
    </row>
    <row r="8" spans="1:10" ht="150.75" customHeight="1">
      <c r="A8" s="62"/>
      <c r="B8" s="62"/>
      <c r="C8" s="62"/>
      <c r="D8" s="62"/>
      <c r="E8" s="62"/>
      <c r="F8" s="62"/>
      <c r="G8" s="62"/>
      <c r="H8" s="62"/>
      <c r="I8" s="22" t="s">
        <v>5</v>
      </c>
      <c r="J8" s="22" t="s">
        <v>6</v>
      </c>
    </row>
    <row r="9" spans="1:10" ht="18.7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</row>
    <row r="10" spans="1:10" ht="69" customHeight="1">
      <c r="A10" s="23" t="s">
        <v>34</v>
      </c>
      <c r="B10" s="24"/>
      <c r="C10" s="24"/>
      <c r="D10" s="24" t="s">
        <v>43</v>
      </c>
      <c r="E10" s="24"/>
      <c r="F10" s="24"/>
      <c r="G10" s="24">
        <v>-82325</v>
      </c>
      <c r="H10" s="24">
        <v>-82325</v>
      </c>
      <c r="I10" s="24"/>
      <c r="J10" s="24"/>
    </row>
    <row r="11" spans="1:10" ht="87" customHeight="1">
      <c r="A11" s="33" t="s">
        <v>35</v>
      </c>
      <c r="B11" s="34"/>
      <c r="C11" s="34"/>
      <c r="D11" s="24" t="s">
        <v>44</v>
      </c>
      <c r="E11" s="24"/>
      <c r="F11" s="24"/>
      <c r="G11" s="24">
        <v>-82325</v>
      </c>
      <c r="H11" s="24">
        <v>-82325</v>
      </c>
      <c r="I11" s="24"/>
      <c r="J11" s="24"/>
    </row>
    <row r="12" spans="1:10" ht="99.75" customHeight="1">
      <c r="A12" s="25" t="s">
        <v>36</v>
      </c>
      <c r="B12" s="26">
        <v>3242</v>
      </c>
      <c r="C12" s="25" t="s">
        <v>37</v>
      </c>
      <c r="D12" s="26" t="s">
        <v>38</v>
      </c>
      <c r="E12" s="22" t="s">
        <v>39</v>
      </c>
      <c r="F12" s="27" t="s">
        <v>40</v>
      </c>
      <c r="G12" s="22">
        <v>-82325</v>
      </c>
      <c r="H12" s="22">
        <v>-82325</v>
      </c>
      <c r="I12" s="22"/>
      <c r="J12" s="22"/>
    </row>
    <row r="13" spans="1:10" ht="72" customHeight="1">
      <c r="A13" s="33" t="s">
        <v>41</v>
      </c>
      <c r="B13" s="34"/>
      <c r="C13" s="33"/>
      <c r="D13" s="34" t="s">
        <v>45</v>
      </c>
      <c r="E13" s="24"/>
      <c r="F13" s="35"/>
      <c r="G13" s="24">
        <v>-89400</v>
      </c>
      <c r="H13" s="24">
        <v>-89400</v>
      </c>
      <c r="I13" s="24"/>
      <c r="J13" s="24"/>
    </row>
    <row r="14" spans="1:10" ht="75" customHeight="1">
      <c r="A14" s="33" t="s">
        <v>42</v>
      </c>
      <c r="B14" s="34"/>
      <c r="C14" s="33"/>
      <c r="D14" s="34" t="s">
        <v>46</v>
      </c>
      <c r="E14" s="24"/>
      <c r="F14" s="35"/>
      <c r="G14" s="24">
        <v>-89400</v>
      </c>
      <c r="H14" s="24">
        <v>-89400</v>
      </c>
      <c r="I14" s="24"/>
      <c r="J14" s="24"/>
    </row>
    <row r="15" spans="1:10" ht="93.75" customHeight="1">
      <c r="A15" s="25" t="s">
        <v>52</v>
      </c>
      <c r="B15" s="26">
        <v>3123</v>
      </c>
      <c r="C15" s="25" t="s">
        <v>48</v>
      </c>
      <c r="D15" s="26" t="s">
        <v>53</v>
      </c>
      <c r="E15" s="22" t="s">
        <v>54</v>
      </c>
      <c r="F15" s="27" t="s">
        <v>55</v>
      </c>
      <c r="G15" s="22">
        <v>-13400</v>
      </c>
      <c r="H15" s="22">
        <v>-13400</v>
      </c>
      <c r="I15" s="22"/>
      <c r="J15" s="22"/>
    </row>
    <row r="16" spans="1:10" ht="87.75" customHeight="1">
      <c r="A16" s="36" t="s">
        <v>47</v>
      </c>
      <c r="B16" s="22">
        <v>3131</v>
      </c>
      <c r="C16" s="36" t="s">
        <v>48</v>
      </c>
      <c r="D16" s="22" t="s">
        <v>49</v>
      </c>
      <c r="E16" s="22" t="s">
        <v>50</v>
      </c>
      <c r="F16" s="27" t="s">
        <v>51</v>
      </c>
      <c r="G16" s="22">
        <v>-10000</v>
      </c>
      <c r="H16" s="22">
        <v>-10000</v>
      </c>
      <c r="I16" s="22"/>
      <c r="J16" s="22"/>
    </row>
    <row r="17" spans="1:10" ht="72.75" customHeight="1">
      <c r="A17" s="36" t="s">
        <v>56</v>
      </c>
      <c r="B17" s="22">
        <v>3133</v>
      </c>
      <c r="C17" s="36" t="s">
        <v>48</v>
      </c>
      <c r="D17" s="22" t="s">
        <v>57</v>
      </c>
      <c r="E17" s="22" t="s">
        <v>58</v>
      </c>
      <c r="F17" s="27" t="s">
        <v>59</v>
      </c>
      <c r="G17" s="22">
        <v>-8000</v>
      </c>
      <c r="H17" s="22">
        <v>-8000</v>
      </c>
      <c r="I17" s="22"/>
      <c r="J17" s="22"/>
    </row>
    <row r="18" spans="1:10" ht="87.75" customHeight="1">
      <c r="A18" s="36" t="s">
        <v>60</v>
      </c>
      <c r="B18" s="22">
        <v>4082</v>
      </c>
      <c r="C18" s="36" t="s">
        <v>61</v>
      </c>
      <c r="D18" s="22" t="s">
        <v>62</v>
      </c>
      <c r="E18" s="22" t="s">
        <v>63</v>
      </c>
      <c r="F18" s="27" t="s">
        <v>64</v>
      </c>
      <c r="G18" s="22">
        <v>-58000</v>
      </c>
      <c r="H18" s="22">
        <v>-58000</v>
      </c>
      <c r="I18" s="22"/>
      <c r="J18" s="22"/>
    </row>
    <row r="19" spans="1:10" ht="134.25" customHeight="1">
      <c r="A19" s="23" t="s">
        <v>65</v>
      </c>
      <c r="B19" s="24"/>
      <c r="C19" s="23"/>
      <c r="D19" s="24" t="s">
        <v>67</v>
      </c>
      <c r="E19" s="24"/>
      <c r="F19" s="35"/>
      <c r="G19" s="24">
        <v>44733</v>
      </c>
      <c r="H19" s="24">
        <v>44733</v>
      </c>
      <c r="I19" s="24"/>
      <c r="J19" s="24"/>
    </row>
    <row r="20" spans="1:10" ht="129.75" customHeight="1">
      <c r="A20" s="23" t="s">
        <v>66</v>
      </c>
      <c r="B20" s="24"/>
      <c r="C20" s="23"/>
      <c r="D20" s="24" t="s">
        <v>68</v>
      </c>
      <c r="E20" s="24"/>
      <c r="F20" s="35"/>
      <c r="G20" s="24">
        <v>44733</v>
      </c>
      <c r="H20" s="24">
        <v>44733</v>
      </c>
      <c r="I20" s="24"/>
      <c r="J20" s="24"/>
    </row>
    <row r="21" spans="1:10" ht="163.5" customHeight="1">
      <c r="A21" s="36" t="s">
        <v>70</v>
      </c>
      <c r="B21" s="22">
        <v>7110</v>
      </c>
      <c r="C21" s="36" t="s">
        <v>69</v>
      </c>
      <c r="D21" s="22" t="s">
        <v>71</v>
      </c>
      <c r="E21" s="22" t="s">
        <v>72</v>
      </c>
      <c r="F21" s="27" t="s">
        <v>73</v>
      </c>
      <c r="G21" s="22">
        <v>44733</v>
      </c>
      <c r="H21" s="22">
        <v>44733</v>
      </c>
      <c r="I21" s="22"/>
      <c r="J21" s="22"/>
    </row>
    <row r="22" spans="1:10" ht="18.75">
      <c r="A22" s="22"/>
      <c r="B22" s="22"/>
      <c r="C22" s="22"/>
      <c r="D22" s="28" t="s">
        <v>12</v>
      </c>
      <c r="E22" s="22"/>
      <c r="F22" s="22"/>
      <c r="G22" s="24">
        <v>-126992</v>
      </c>
      <c r="H22" s="24">
        <v>-126992</v>
      </c>
      <c r="I22" s="24"/>
      <c r="J22" s="24"/>
    </row>
    <row r="23" spans="1:10" ht="15.75">
      <c r="A23" s="29"/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15.75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8.75">
      <c r="A25" s="60" t="s">
        <v>80</v>
      </c>
      <c r="B25" s="60"/>
      <c r="C25" s="60"/>
      <c r="D25" s="60"/>
      <c r="E25" s="20"/>
      <c r="F25" s="20"/>
      <c r="G25" s="20"/>
      <c r="H25" s="61" t="s">
        <v>81</v>
      </c>
      <c r="I25" s="61"/>
      <c r="J25" s="61"/>
    </row>
    <row r="26" spans="1:10" ht="18.75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2" ht="18.75">
      <c r="A27" s="58"/>
      <c r="B27" s="58"/>
    </row>
  </sheetData>
  <sheetProtection/>
  <mergeCells count="17">
    <mergeCell ref="A5:J5"/>
    <mergeCell ref="A7:A8"/>
    <mergeCell ref="B7:B8"/>
    <mergeCell ref="C7:C8"/>
    <mergeCell ref="D7:D8"/>
    <mergeCell ref="E7:E8"/>
    <mergeCell ref="F7:F8"/>
    <mergeCell ref="H1:J1"/>
    <mergeCell ref="H2:J2"/>
    <mergeCell ref="H3:J3"/>
    <mergeCell ref="A27:B27"/>
    <mergeCell ref="A4:J4"/>
    <mergeCell ref="A25:D25"/>
    <mergeCell ref="H25:J25"/>
    <mergeCell ref="G7:G8"/>
    <mergeCell ref="H7:H8"/>
    <mergeCell ref="I7:J7"/>
  </mergeCells>
  <printOptions/>
  <pageMargins left="0.16" right="0.16" top="0.75" bottom="0.16" header="0.3" footer="0.1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2020-12-15T09:53:40Z</cp:lastPrinted>
  <dcterms:created xsi:type="dcterms:W3CDTF">2019-01-02T13:08:33Z</dcterms:created>
  <dcterms:modified xsi:type="dcterms:W3CDTF">2020-12-30T09:38:16Z</dcterms:modified>
  <cp:category/>
  <cp:version/>
  <cp:contentType/>
  <cp:contentStatus/>
</cp:coreProperties>
</file>